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d.docs.live.net/9f906024dc8471bc/Documents/Overig/Asterix/Ekiden/"/>
    </mc:Choice>
  </mc:AlternateContent>
  <xr:revisionPtr revIDLastSave="0" documentId="8_{B32F4310-EA9A-4207-9D77-117DD174E96D}" xr6:coauthVersionLast="36" xr6:coauthVersionMax="36" xr10:uidLastSave="{00000000-0000-0000-0000-000000000000}"/>
  <bookViews>
    <workbookView xWindow="0" yWindow="0" windowWidth="23040" windowHeight="9060" activeTab="5" xr2:uid="{00000000-000D-0000-FFFF-FFFF00000000}"/>
  </bookViews>
  <sheets>
    <sheet name="Algemeen" sheetId="2" r:id="rId1"/>
    <sheet name="Algemeen Mannen" sheetId="4" r:id="rId2"/>
    <sheet name="Algemeen Gemengd" sheetId="7" r:id="rId3"/>
    <sheet name="NSK Mannen" sheetId="3" r:id="rId4"/>
    <sheet name="NSK Vrouwen" sheetId="5" r:id="rId5"/>
    <sheet name="NSK Gemeng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6" l="1"/>
  <c r="L14" i="6"/>
  <c r="N14" i="6" s="1"/>
  <c r="K14" i="6"/>
  <c r="K13" i="6"/>
  <c r="N13" i="6" s="1"/>
  <c r="L12" i="6"/>
  <c r="K12" i="6"/>
  <c r="K11" i="6"/>
  <c r="N11" i="6" s="1"/>
  <c r="K10" i="6"/>
  <c r="K9" i="6"/>
  <c r="N9" i="6" s="1"/>
  <c r="N10" i="6" l="1"/>
  <c r="N12" i="6"/>
</calcChain>
</file>

<file path=xl/sharedStrings.xml><?xml version="1.0" encoding="utf-8"?>
<sst xmlns="http://schemas.openxmlformats.org/spreadsheetml/2006/main" count="402" uniqueCount="163">
  <si>
    <t>Team</t>
  </si>
  <si>
    <t>Teamnaam</t>
  </si>
  <si>
    <t xml:space="preserve">Start nr. </t>
  </si>
  <si>
    <t>Loper naam</t>
  </si>
  <si>
    <t>Afstand</t>
  </si>
  <si>
    <t>Nr. loper</t>
  </si>
  <si>
    <t>Pilscie Prestatieteam</t>
  </si>
  <si>
    <t>Rogier Monshouwer</t>
  </si>
  <si>
    <t>Klassement</t>
  </si>
  <si>
    <t>Michelle van Dorth</t>
  </si>
  <si>
    <t>Gijs Wensink</t>
  </si>
  <si>
    <t>Willem ter Kulve</t>
  </si>
  <si>
    <t>Nils Rutgers</t>
  </si>
  <si>
    <t>Natanop Pimonsathia</t>
  </si>
  <si>
    <t>Benoit Hendriks</t>
  </si>
  <si>
    <t>Fenicia Aceto</t>
  </si>
  <si>
    <t>Martijn Bloemberg</t>
  </si>
  <si>
    <t>Frenzeska Ruffer</t>
  </si>
  <si>
    <t>Anke Simons</t>
  </si>
  <si>
    <t>Luc Borghans</t>
  </si>
  <si>
    <t>Rastislav Hronsky</t>
  </si>
  <si>
    <t>Michelle Sulter</t>
  </si>
  <si>
    <t>Adrien Leon</t>
  </si>
  <si>
    <t>Nathalie Kobus</t>
  </si>
  <si>
    <t>Anouk van Leersum</t>
  </si>
  <si>
    <t>Marjolein Bolten</t>
  </si>
  <si>
    <t>Annelie Hering</t>
  </si>
  <si>
    <t>Annabel Boonman</t>
  </si>
  <si>
    <t>Lieke Kamperman</t>
  </si>
  <si>
    <t>Pauline Oonk</t>
  </si>
  <si>
    <t>Irene Uboldi</t>
  </si>
  <si>
    <t xml:space="preserve">Stan Heijnen </t>
  </si>
  <si>
    <t>Thijs van Aalten</t>
  </si>
  <si>
    <t xml:space="preserve">Nart Pistorius </t>
  </si>
  <si>
    <t>Steef Severijn</t>
  </si>
  <si>
    <t>Casper Kroon</t>
  </si>
  <si>
    <t>Twan Wildeboer</t>
  </si>
  <si>
    <t>Anne van de Meulegraaf</t>
  </si>
  <si>
    <t>Finn Timmermans</t>
  </si>
  <si>
    <t>Carmen Reep</t>
  </si>
  <si>
    <t>Tom Reep</t>
  </si>
  <si>
    <t>Eline de Jong</t>
  </si>
  <si>
    <t>Willem Verhoeven</t>
  </si>
  <si>
    <t>Iris van Slooten</t>
  </si>
  <si>
    <t>Henriette Eijking</t>
  </si>
  <si>
    <t>Mirna van Slooten</t>
  </si>
  <si>
    <t>Iris Houben</t>
  </si>
  <si>
    <t>Vera Henricks</t>
  </si>
  <si>
    <t>Inge van de Kuil</t>
  </si>
  <si>
    <t>Ban van Rijen</t>
  </si>
  <si>
    <t>Tony Jacobs</t>
  </si>
  <si>
    <t>Ilse van Houte</t>
  </si>
  <si>
    <t>Maarten Hornikx</t>
  </si>
  <si>
    <t>Wai-Yan Tam</t>
  </si>
  <si>
    <t>Michael Beuwer</t>
  </si>
  <si>
    <t>Luuk Wijering</t>
  </si>
  <si>
    <t>Sijbren Altena</t>
  </si>
  <si>
    <t>Joost van Wijngaarde</t>
  </si>
  <si>
    <t>Gian Oerlemans</t>
  </si>
  <si>
    <t>Niels Aarts</t>
  </si>
  <si>
    <t>Ruben Harmsen</t>
  </si>
  <si>
    <t>Danique Slob</t>
  </si>
  <si>
    <t>Janeri Fröberg</t>
  </si>
  <si>
    <t>Rianne van Slooten</t>
  </si>
  <si>
    <t>Lino van Enckevoort</t>
  </si>
  <si>
    <t>Parcival 1</t>
  </si>
  <si>
    <t>NSK Gemengd</t>
  </si>
  <si>
    <t xml:space="preserve">Parcival 2 </t>
  </si>
  <si>
    <t>Kegels Ladies</t>
  </si>
  <si>
    <t>NSK Vrouwen</t>
  </si>
  <si>
    <t>Kegels Kerels</t>
  </si>
  <si>
    <t>NSK Mannen</t>
  </si>
  <si>
    <t>Astermix</t>
  </si>
  <si>
    <t xml:space="preserve">De Walhalla's </t>
  </si>
  <si>
    <t>Gewoon lekker Rennen</t>
  </si>
  <si>
    <t>Algemeen Mannen</t>
  </si>
  <si>
    <t>Ekidenhazen mix 1</t>
  </si>
  <si>
    <t>Saskia Brouwers</t>
  </si>
  <si>
    <t xml:space="preserve">Pien Meijs </t>
  </si>
  <si>
    <t>Tom Benerink</t>
  </si>
  <si>
    <t>Vera Frijters</t>
  </si>
  <si>
    <t>Timo Maarse</t>
  </si>
  <si>
    <t>Laura Hoogers</t>
  </si>
  <si>
    <t>Stephan Dooper</t>
  </si>
  <si>
    <t xml:space="preserve">Ekidenhazen mix 2 </t>
  </si>
  <si>
    <t>Algemeen Gemengd</t>
  </si>
  <si>
    <t>Anne van der Put</t>
  </si>
  <si>
    <t>Jesper Vrouwenvelder</t>
  </si>
  <si>
    <t>Sven Gerritsen</t>
  </si>
  <si>
    <t>Tijmen van der Born</t>
  </si>
  <si>
    <t>Jill de Gier</t>
  </si>
  <si>
    <t>Djurre Tijsma</t>
  </si>
  <si>
    <t>Phoenix</t>
  </si>
  <si>
    <t>Brak &amp; Ellendig</t>
  </si>
  <si>
    <t>Polle Harmen Eibrink</t>
  </si>
  <si>
    <t>Hendrik-Jan Loonen</t>
  </si>
  <si>
    <t xml:space="preserve">Guy Dohmen </t>
  </si>
  <si>
    <t xml:space="preserve">Karin Meegdes </t>
  </si>
  <si>
    <t>Ilonka van Hintum</t>
  </si>
  <si>
    <t>Alexander van der Kolk</t>
  </si>
  <si>
    <t>Aquilads</t>
  </si>
  <si>
    <t>Tom Kleist</t>
  </si>
  <si>
    <t xml:space="preserve">Anton Snellen </t>
  </si>
  <si>
    <t xml:space="preserve">Tijmen Beemster </t>
  </si>
  <si>
    <t>Mathijs van der Til</t>
  </si>
  <si>
    <t>Ivar Gast</t>
  </si>
  <si>
    <t>Menno Munster</t>
  </si>
  <si>
    <t>Lars Biemans</t>
  </si>
  <si>
    <t>Aquilachend naar de finish</t>
  </si>
  <si>
    <t>Sophia Braumann</t>
  </si>
  <si>
    <t>Thelma Solleveld</t>
  </si>
  <si>
    <t>Wies de Jong</t>
  </si>
  <si>
    <t>Job Wink</t>
  </si>
  <si>
    <t>Mijntje Minkema</t>
  </si>
  <si>
    <t>Ferry Pronk</t>
  </si>
  <si>
    <t>Aquiladies</t>
  </si>
  <si>
    <t>Lieke Sikkink</t>
  </si>
  <si>
    <t>Emma Snijders</t>
  </si>
  <si>
    <t>Katja Konstantinovski</t>
  </si>
  <si>
    <t>Rosa Brakkee</t>
  </si>
  <si>
    <t>Willemijn Verschuur</t>
  </si>
  <si>
    <t>Tyche Hampel</t>
  </si>
  <si>
    <t>Team Kip zonder Kop</t>
  </si>
  <si>
    <t>Larissa Jansen</t>
  </si>
  <si>
    <t>Celine Verhoef</t>
  </si>
  <si>
    <t xml:space="preserve">Bart Smit </t>
  </si>
  <si>
    <t>Rik Schreurs</t>
  </si>
  <si>
    <t>Jacco Snoeren</t>
  </si>
  <si>
    <t>Hein van Beers</t>
  </si>
  <si>
    <t>Wouter Dijkstra</t>
  </si>
  <si>
    <t>Federico Machado Schmidt</t>
  </si>
  <si>
    <t>Hugo Erenmalm</t>
  </si>
  <si>
    <t>Thijmen van der Loop</t>
  </si>
  <si>
    <t>Arjan Feenstra</t>
  </si>
  <si>
    <t>Martijn van Haren</t>
  </si>
  <si>
    <t>Spaghetti</t>
  </si>
  <si>
    <t>Coenraad</t>
  </si>
  <si>
    <t>Omar</t>
  </si>
  <si>
    <t>Alexandru</t>
  </si>
  <si>
    <t>Rémi</t>
  </si>
  <si>
    <t>Dmitrii</t>
  </si>
  <si>
    <t>Liis</t>
  </si>
  <si>
    <t>Asterix de sexy Beesten</t>
  </si>
  <si>
    <t>Harry van Ham</t>
  </si>
  <si>
    <t>Ramon de Nooijer</t>
  </si>
  <si>
    <t>Joran</t>
  </si>
  <si>
    <t>John Verdonschot</t>
  </si>
  <si>
    <t>Kegels Boys</t>
  </si>
  <si>
    <t>Roy van Zijl</t>
  </si>
  <si>
    <t xml:space="preserve">Thijs Baalbergen </t>
  </si>
  <si>
    <t>Martijn Oonk</t>
  </si>
  <si>
    <t>Matthijs Meijhuizen</t>
  </si>
  <si>
    <t>Fabian Pelgrom</t>
  </si>
  <si>
    <t xml:space="preserve">Marnick Los </t>
  </si>
  <si>
    <t xml:space="preserve">Eerste onbegeleide cliënten </t>
  </si>
  <si>
    <t xml:space="preserve">groepsuitje TBS kliniek ’t verwarde </t>
  </si>
  <si>
    <t>vogeltje 2019</t>
  </si>
  <si>
    <t xml:space="preserve">De mannelijke </t>
  </si>
  <si>
    <t>Ekidenhazen</t>
  </si>
  <si>
    <t>Gelopen tijd</t>
  </si>
  <si>
    <t>Doorkomst tijd 5km</t>
  </si>
  <si>
    <t>Doorkomst tijd 10km/7,2km</t>
  </si>
  <si>
    <t>Positie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</si>
</sst>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21" fontId="0" fillId="0" borderId="0" xfId="0" applyNumberFormat="1"/>
    <xf numFmtId="164" fontId="0" fillId="2" borderId="0" xfId="0" applyNumberFormat="1" applyFill="1"/>
    <xf numFmtId="21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0" fontId="1" fillId="0" borderId="0" xfId="0" applyFont="1"/>
    <xf numFmtId="165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workbookViewId="0">
      <selection activeCell="F1" sqref="F1"/>
    </sheetView>
  </sheetViews>
  <sheetFormatPr defaultRowHeight="14.4" x14ac:dyDescent="0.3"/>
  <cols>
    <col min="2" max="2" width="32.88671875" bestFit="1" customWidth="1"/>
    <col min="3" max="3" width="19.44140625" bestFit="1" customWidth="1"/>
    <col min="6" max="6" width="25.109375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2" x14ac:dyDescent="0.3">
      <c r="A1" s="9" t="s">
        <v>0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2" x14ac:dyDescent="0.3">
      <c r="A2">
        <v>1</v>
      </c>
      <c r="B2" t="s">
        <v>6</v>
      </c>
      <c r="C2" t="s">
        <v>66</v>
      </c>
      <c r="D2">
        <v>1</v>
      </c>
      <c r="E2">
        <v>5</v>
      </c>
      <c r="F2" t="s">
        <v>9</v>
      </c>
      <c r="G2">
        <v>800</v>
      </c>
      <c r="H2" s="3">
        <v>1.8541666666666665E-2</v>
      </c>
      <c r="I2" s="3"/>
      <c r="J2" s="3"/>
      <c r="K2" s="3">
        <v>1.8541666666666665E-2</v>
      </c>
    </row>
    <row r="3" spans="1:12" x14ac:dyDescent="0.3">
      <c r="D3">
        <v>2</v>
      </c>
      <c r="E3">
        <v>10</v>
      </c>
      <c r="F3" t="s">
        <v>7</v>
      </c>
      <c r="G3">
        <v>801</v>
      </c>
      <c r="H3" s="3">
        <v>3.453703703703704E-2</v>
      </c>
      <c r="I3" s="3">
        <v>5.2627314814814814E-2</v>
      </c>
      <c r="J3" s="3"/>
      <c r="K3" s="3">
        <v>3.408564814814815E-2</v>
      </c>
    </row>
    <row r="4" spans="1:12" x14ac:dyDescent="0.3">
      <c r="D4">
        <v>3</v>
      </c>
      <c r="E4">
        <v>5</v>
      </c>
      <c r="F4" t="s">
        <v>10</v>
      </c>
      <c r="G4">
        <v>802</v>
      </c>
      <c r="H4" s="3">
        <v>6.805555555555555E-2</v>
      </c>
      <c r="I4" s="3"/>
      <c r="J4" s="3"/>
      <c r="K4" s="3">
        <v>1.5428240740740735E-2</v>
      </c>
    </row>
    <row r="5" spans="1:12" x14ac:dyDescent="0.3">
      <c r="D5">
        <v>4</v>
      </c>
      <c r="E5">
        <v>10</v>
      </c>
      <c r="F5" t="s">
        <v>11</v>
      </c>
      <c r="G5">
        <v>803</v>
      </c>
      <c r="H5" s="3">
        <v>8.4502314814814808E-2</v>
      </c>
      <c r="I5" s="3">
        <v>0.10204861111111112</v>
      </c>
      <c r="J5" s="3"/>
      <c r="K5" s="3">
        <v>3.3993055555555568E-2</v>
      </c>
    </row>
    <row r="6" spans="1:12" x14ac:dyDescent="0.3">
      <c r="D6">
        <v>5</v>
      </c>
      <c r="E6">
        <v>5</v>
      </c>
      <c r="F6" t="s">
        <v>12</v>
      </c>
      <c r="G6">
        <v>804</v>
      </c>
      <c r="H6" s="3">
        <v>0.1168287037037037</v>
      </c>
      <c r="I6" s="3"/>
      <c r="J6" s="3"/>
      <c r="K6" s="3">
        <v>1.4780092592592581E-2</v>
      </c>
    </row>
    <row r="7" spans="1:12" x14ac:dyDescent="0.3">
      <c r="D7">
        <v>6</v>
      </c>
      <c r="E7">
        <v>7.2</v>
      </c>
      <c r="F7" t="s">
        <v>7</v>
      </c>
      <c r="G7">
        <v>801</v>
      </c>
      <c r="H7" s="3">
        <v>0.1340625</v>
      </c>
      <c r="I7" s="3">
        <v>0.14156250000000001</v>
      </c>
      <c r="J7" s="3"/>
      <c r="K7" s="3">
        <v>2.4733796296296309E-2</v>
      </c>
    </row>
    <row r="8" spans="1:12" s="1" customFormat="1" x14ac:dyDescent="0.3">
      <c r="H8" s="7"/>
      <c r="I8" s="7"/>
      <c r="J8" s="7"/>
      <c r="K8" s="7"/>
    </row>
    <row r="9" spans="1:12" x14ac:dyDescent="0.3">
      <c r="A9">
        <v>2</v>
      </c>
      <c r="B9" t="s">
        <v>65</v>
      </c>
      <c r="C9" t="s">
        <v>66</v>
      </c>
      <c r="D9">
        <v>1</v>
      </c>
      <c r="E9">
        <v>5</v>
      </c>
      <c r="F9" t="s">
        <v>13</v>
      </c>
      <c r="G9">
        <v>806</v>
      </c>
      <c r="H9" s="3">
        <v>1.6111111111111111E-2</v>
      </c>
      <c r="I9" s="3"/>
      <c r="J9" s="3"/>
      <c r="K9" s="3">
        <v>1.6111111111111111E-2</v>
      </c>
    </row>
    <row r="10" spans="1:12" x14ac:dyDescent="0.3">
      <c r="D10">
        <v>2</v>
      </c>
      <c r="E10">
        <v>10</v>
      </c>
      <c r="F10" t="s">
        <v>14</v>
      </c>
      <c r="G10">
        <v>807</v>
      </c>
      <c r="H10" s="3">
        <v>3.201388888888889E-2</v>
      </c>
      <c r="I10" s="3">
        <v>4.8472222222222222E-2</v>
      </c>
      <c r="J10" s="3"/>
      <c r="K10" s="3">
        <v>3.2361111111111111E-2</v>
      </c>
    </row>
    <row r="11" spans="1:12" x14ac:dyDescent="0.3">
      <c r="D11">
        <v>3</v>
      </c>
      <c r="E11">
        <v>5</v>
      </c>
      <c r="F11" t="s">
        <v>15</v>
      </c>
      <c r="G11">
        <v>808</v>
      </c>
      <c r="H11" s="3">
        <v>6.6759259259259254E-2</v>
      </c>
      <c r="I11" s="3"/>
      <c r="J11" s="3"/>
      <c r="K11" s="3">
        <v>1.8287037037037032E-2</v>
      </c>
    </row>
    <row r="12" spans="1:12" x14ac:dyDescent="0.3">
      <c r="D12">
        <v>4</v>
      </c>
      <c r="E12">
        <v>10</v>
      </c>
      <c r="F12" t="s">
        <v>16</v>
      </c>
      <c r="G12">
        <v>809</v>
      </c>
      <c r="H12" s="3">
        <v>8.0347222222222223E-2</v>
      </c>
      <c r="I12" s="3">
        <v>9.4791666666666663E-2</v>
      </c>
      <c r="J12" s="3"/>
      <c r="K12" s="3">
        <v>2.8032407407407409E-2</v>
      </c>
    </row>
    <row r="13" spans="1:12" x14ac:dyDescent="0.3">
      <c r="D13">
        <v>5</v>
      </c>
      <c r="E13">
        <v>5</v>
      </c>
      <c r="F13" t="s">
        <v>17</v>
      </c>
      <c r="G13">
        <v>810</v>
      </c>
      <c r="H13" s="3">
        <v>0.1121875</v>
      </c>
      <c r="I13" s="3"/>
      <c r="J13" s="3"/>
      <c r="K13" s="3">
        <v>1.7395833333333333E-2</v>
      </c>
    </row>
    <row r="14" spans="1:12" x14ac:dyDescent="0.3">
      <c r="D14">
        <v>6</v>
      </c>
      <c r="E14">
        <v>7.2</v>
      </c>
      <c r="F14" t="s">
        <v>18</v>
      </c>
      <c r="G14">
        <v>811</v>
      </c>
      <c r="H14" s="3">
        <v>0.12871527777777778</v>
      </c>
      <c r="I14" s="3">
        <v>0.13581018518518517</v>
      </c>
      <c r="J14" s="3"/>
      <c r="K14" s="3">
        <v>2.3622685185185177E-2</v>
      </c>
    </row>
    <row r="15" spans="1:12" s="1" customFormat="1" x14ac:dyDescent="0.3">
      <c r="H15" s="7"/>
      <c r="I15" s="7"/>
      <c r="J15" s="7"/>
      <c r="K15" s="7"/>
    </row>
    <row r="16" spans="1:12" x14ac:dyDescent="0.3">
      <c r="A16">
        <v>3</v>
      </c>
      <c r="B16" t="s">
        <v>67</v>
      </c>
      <c r="C16" t="s">
        <v>66</v>
      </c>
      <c r="D16">
        <v>1</v>
      </c>
      <c r="E16">
        <v>5</v>
      </c>
      <c r="F16" t="s">
        <v>19</v>
      </c>
      <c r="G16">
        <v>812</v>
      </c>
      <c r="H16" s="3">
        <v>1.3541666666666667E-2</v>
      </c>
      <c r="I16" s="3"/>
      <c r="J16" s="3"/>
      <c r="K16" s="3">
        <v>1.3541666666666667E-2</v>
      </c>
    </row>
    <row r="17" spans="1:11" x14ac:dyDescent="0.3">
      <c r="D17">
        <v>2</v>
      </c>
      <c r="E17">
        <v>10</v>
      </c>
      <c r="F17" t="s">
        <v>20</v>
      </c>
      <c r="G17">
        <v>813</v>
      </c>
      <c r="H17" s="3">
        <v>2.7256944444444445E-2</v>
      </c>
      <c r="I17" s="3">
        <v>4.1666666666666671E-2</v>
      </c>
      <c r="J17" s="3"/>
      <c r="K17" s="3">
        <v>2.8125000000000004E-2</v>
      </c>
    </row>
    <row r="18" spans="1:11" x14ac:dyDescent="0.3">
      <c r="D18">
        <v>3</v>
      </c>
      <c r="E18">
        <v>5</v>
      </c>
      <c r="F18" t="s">
        <v>21</v>
      </c>
      <c r="G18">
        <v>814</v>
      </c>
      <c r="H18" s="3">
        <v>5.9722222222222218E-2</v>
      </c>
      <c r="I18" s="3"/>
      <c r="J18" s="3"/>
      <c r="K18" s="3">
        <v>1.8055555555555547E-2</v>
      </c>
    </row>
    <row r="19" spans="1:11" x14ac:dyDescent="0.3">
      <c r="D19">
        <v>4</v>
      </c>
      <c r="E19">
        <v>10</v>
      </c>
      <c r="F19" t="s">
        <v>22</v>
      </c>
      <c r="G19">
        <v>815</v>
      </c>
      <c r="H19" s="3">
        <v>7.4479166666666666E-2</v>
      </c>
      <c r="I19" s="3">
        <v>9.1192129629629623E-2</v>
      </c>
      <c r="J19" s="3"/>
      <c r="K19" s="3">
        <v>3.1469907407407405E-2</v>
      </c>
    </row>
    <row r="20" spans="1:11" x14ac:dyDescent="0.3">
      <c r="D20">
        <v>5</v>
      </c>
      <c r="E20">
        <v>5</v>
      </c>
      <c r="F20" t="s">
        <v>23</v>
      </c>
      <c r="G20">
        <v>816</v>
      </c>
      <c r="H20" s="3">
        <v>0.10851851851851851</v>
      </c>
      <c r="I20" s="3"/>
      <c r="J20" s="3"/>
      <c r="K20" s="3">
        <v>1.7326388888888891E-2</v>
      </c>
    </row>
    <row r="21" spans="1:11" x14ac:dyDescent="0.3">
      <c r="D21">
        <v>6</v>
      </c>
      <c r="E21">
        <v>7.2</v>
      </c>
      <c r="F21" t="s">
        <v>24</v>
      </c>
      <c r="G21">
        <v>817</v>
      </c>
      <c r="H21" s="3">
        <v>0.12619212962962964</v>
      </c>
      <c r="I21" s="3">
        <v>0.1340625</v>
      </c>
      <c r="J21" s="3"/>
      <c r="K21" s="3">
        <v>2.5543981481481487E-2</v>
      </c>
    </row>
    <row r="22" spans="1:11" s="1" customFormat="1" x14ac:dyDescent="0.3">
      <c r="H22" s="7"/>
      <c r="I22" s="7"/>
      <c r="J22" s="7"/>
      <c r="K22" s="7"/>
    </row>
    <row r="23" spans="1:11" x14ac:dyDescent="0.3">
      <c r="A23">
        <v>4</v>
      </c>
      <c r="B23" t="s">
        <v>68</v>
      </c>
      <c r="C23" t="s">
        <v>69</v>
      </c>
      <c r="D23">
        <v>1</v>
      </c>
      <c r="E23">
        <v>5</v>
      </c>
      <c r="F23" t="s">
        <v>25</v>
      </c>
      <c r="G23">
        <v>818</v>
      </c>
      <c r="H23" s="3">
        <v>1.7199074074074071E-2</v>
      </c>
      <c r="I23" s="3"/>
      <c r="J23" s="3"/>
      <c r="K23" s="3">
        <v>1.7199074074074071E-2</v>
      </c>
    </row>
    <row r="24" spans="1:11" x14ac:dyDescent="0.3">
      <c r="D24">
        <v>2</v>
      </c>
      <c r="E24">
        <v>10</v>
      </c>
      <c r="F24" t="s">
        <v>26</v>
      </c>
      <c r="G24">
        <v>819</v>
      </c>
      <c r="H24" s="3">
        <v>3.2777777777777781E-2</v>
      </c>
      <c r="I24" s="3">
        <v>4.8981481481481487E-2</v>
      </c>
      <c r="J24" s="3"/>
      <c r="K24" s="3">
        <v>3.1782407407407412E-2</v>
      </c>
    </row>
    <row r="25" spans="1:11" x14ac:dyDescent="0.3">
      <c r="D25">
        <v>3</v>
      </c>
      <c r="E25">
        <v>5</v>
      </c>
      <c r="F25" t="s">
        <v>27</v>
      </c>
      <c r="G25">
        <v>820</v>
      </c>
      <c r="H25" s="3">
        <v>6.6157407407407401E-2</v>
      </c>
      <c r="I25" s="3"/>
      <c r="J25" s="3"/>
      <c r="K25" s="3">
        <v>1.7175925925925914E-2</v>
      </c>
    </row>
    <row r="26" spans="1:11" x14ac:dyDescent="0.3">
      <c r="D26">
        <v>4</v>
      </c>
      <c r="E26">
        <v>10</v>
      </c>
      <c r="F26" t="s">
        <v>30</v>
      </c>
      <c r="G26">
        <v>821</v>
      </c>
      <c r="H26" s="3">
        <v>8.2384259259259254E-2</v>
      </c>
      <c r="I26" s="3">
        <v>0.10013888888888889</v>
      </c>
      <c r="J26" s="3"/>
      <c r="K26" s="3">
        <v>3.3981481481481488E-2</v>
      </c>
    </row>
    <row r="27" spans="1:11" x14ac:dyDescent="0.3">
      <c r="D27">
        <v>5</v>
      </c>
      <c r="E27">
        <v>5</v>
      </c>
      <c r="F27" t="s">
        <v>28</v>
      </c>
      <c r="G27">
        <v>822</v>
      </c>
      <c r="H27" s="3">
        <v>0.11814814814814815</v>
      </c>
      <c r="I27" s="3"/>
      <c r="J27" s="3"/>
      <c r="K27" s="3">
        <v>1.8009259259259267E-2</v>
      </c>
    </row>
    <row r="28" spans="1:11" x14ac:dyDescent="0.3">
      <c r="D28">
        <v>6</v>
      </c>
      <c r="E28">
        <v>7.2</v>
      </c>
      <c r="F28" t="s">
        <v>29</v>
      </c>
      <c r="G28">
        <v>823</v>
      </c>
      <c r="H28" s="3">
        <v>0.13575231481481481</v>
      </c>
      <c r="I28" s="3">
        <v>0.14313657407407407</v>
      </c>
      <c r="J28" s="3"/>
      <c r="K28" s="3">
        <v>2.4988425925925914E-2</v>
      </c>
    </row>
    <row r="29" spans="1:11" s="1" customFormat="1" x14ac:dyDescent="0.3">
      <c r="H29" s="7"/>
      <c r="I29" s="7"/>
      <c r="J29" s="7"/>
      <c r="K29" s="7"/>
    </row>
    <row r="30" spans="1:11" x14ac:dyDescent="0.3">
      <c r="A30">
        <v>5</v>
      </c>
      <c r="B30" t="s">
        <v>70</v>
      </c>
      <c r="C30" t="s">
        <v>71</v>
      </c>
      <c r="D30">
        <v>1</v>
      </c>
      <c r="E30">
        <v>5</v>
      </c>
      <c r="F30" t="s">
        <v>31</v>
      </c>
      <c r="G30">
        <v>824</v>
      </c>
      <c r="H30" s="3">
        <v>1.4074074074074072E-2</v>
      </c>
      <c r="I30" s="3"/>
      <c r="J30" s="3"/>
      <c r="K30" s="3">
        <v>1.4074074074074072E-2</v>
      </c>
    </row>
    <row r="31" spans="1:11" x14ac:dyDescent="0.3">
      <c r="D31">
        <v>2</v>
      </c>
      <c r="E31">
        <v>10</v>
      </c>
      <c r="F31" t="s">
        <v>32</v>
      </c>
      <c r="G31">
        <v>825</v>
      </c>
      <c r="H31" s="3">
        <v>2.751157407407407E-2</v>
      </c>
      <c r="I31" s="3">
        <v>4.2500000000000003E-2</v>
      </c>
      <c r="J31" s="3"/>
      <c r="K31" s="3">
        <v>2.8425925925925931E-2</v>
      </c>
    </row>
    <row r="32" spans="1:11" x14ac:dyDescent="0.3">
      <c r="D32">
        <v>3</v>
      </c>
      <c r="E32">
        <v>5</v>
      </c>
      <c r="F32" t="s">
        <v>33</v>
      </c>
      <c r="G32">
        <v>826</v>
      </c>
      <c r="H32" s="3">
        <v>5.5289351851851853E-2</v>
      </c>
      <c r="I32" s="3"/>
      <c r="J32" s="3"/>
      <c r="K32" s="3">
        <v>1.278935185185185E-2</v>
      </c>
    </row>
    <row r="33" spans="1:12" x14ac:dyDescent="0.3">
      <c r="D33">
        <v>4</v>
      </c>
      <c r="E33">
        <v>10</v>
      </c>
      <c r="F33" t="s">
        <v>34</v>
      </c>
      <c r="G33">
        <v>827</v>
      </c>
      <c r="H33" s="3">
        <v>6.7534722222222218E-2</v>
      </c>
      <c r="I33" s="3">
        <v>8.0034722222222215E-2</v>
      </c>
      <c r="J33" s="3"/>
      <c r="K33" s="3">
        <v>2.4745370370370362E-2</v>
      </c>
    </row>
    <row r="34" spans="1:12" x14ac:dyDescent="0.3">
      <c r="D34">
        <v>5</v>
      </c>
      <c r="E34">
        <v>5</v>
      </c>
      <c r="F34" t="s">
        <v>35</v>
      </c>
      <c r="G34">
        <v>828</v>
      </c>
      <c r="H34" s="3">
        <v>9.2708333333333337E-2</v>
      </c>
      <c r="I34" s="3"/>
      <c r="J34" s="3"/>
      <c r="K34" s="3">
        <v>1.2673611111111122E-2</v>
      </c>
    </row>
    <row r="35" spans="1:12" x14ac:dyDescent="0.3">
      <c r="D35">
        <v>6</v>
      </c>
      <c r="E35">
        <v>7.2</v>
      </c>
      <c r="F35" t="s">
        <v>36</v>
      </c>
      <c r="G35">
        <v>829</v>
      </c>
      <c r="H35" s="3">
        <v>0.10644675925925924</v>
      </c>
      <c r="I35" s="3">
        <v>0.11228009259259258</v>
      </c>
      <c r="J35" s="3"/>
      <c r="K35" s="3">
        <v>1.9571759259259247E-2</v>
      </c>
    </row>
    <row r="36" spans="1:12" s="1" customFormat="1" x14ac:dyDescent="0.3">
      <c r="H36" s="7"/>
      <c r="I36" s="7"/>
      <c r="J36" s="7"/>
      <c r="K36" s="7"/>
    </row>
    <row r="37" spans="1:12" x14ac:dyDescent="0.3">
      <c r="A37">
        <v>6</v>
      </c>
      <c r="B37" t="s">
        <v>72</v>
      </c>
      <c r="C37" t="s">
        <v>66</v>
      </c>
      <c r="D37">
        <v>1</v>
      </c>
      <c r="E37">
        <v>5</v>
      </c>
      <c r="F37" t="s">
        <v>37</v>
      </c>
      <c r="G37">
        <v>830</v>
      </c>
      <c r="H37" s="3">
        <v>1.5405092592592593E-2</v>
      </c>
      <c r="I37" s="3"/>
      <c r="J37" s="3"/>
      <c r="K37" s="3">
        <v>1.5405092592592593E-2</v>
      </c>
    </row>
    <row r="38" spans="1:12" x14ac:dyDescent="0.3">
      <c r="D38">
        <v>2</v>
      </c>
      <c r="E38">
        <v>10</v>
      </c>
      <c r="F38" t="s">
        <v>38</v>
      </c>
      <c r="G38">
        <v>831</v>
      </c>
      <c r="H38" s="3">
        <v>2.8032407407407409E-2</v>
      </c>
      <c r="I38" s="3">
        <v>4.1192129629629634E-2</v>
      </c>
      <c r="J38" s="3"/>
      <c r="K38" s="3">
        <v>2.5787037037037039E-2</v>
      </c>
    </row>
    <row r="39" spans="1:12" x14ac:dyDescent="0.3">
      <c r="D39">
        <v>3</v>
      </c>
      <c r="E39">
        <v>5</v>
      </c>
      <c r="F39" t="s">
        <v>39</v>
      </c>
      <c r="G39">
        <v>832</v>
      </c>
      <c r="H39" s="3">
        <v>5.5092592592592589E-2</v>
      </c>
      <c r="I39" s="3"/>
      <c r="J39" s="3"/>
      <c r="K39" s="3">
        <v>1.3900462962962955E-2</v>
      </c>
    </row>
    <row r="40" spans="1:12" x14ac:dyDescent="0.3">
      <c r="D40">
        <v>4</v>
      </c>
      <c r="E40">
        <v>10</v>
      </c>
      <c r="F40" t="s">
        <v>40</v>
      </c>
      <c r="G40">
        <v>833</v>
      </c>
      <c r="H40" s="3">
        <v>6.7187499999999997E-2</v>
      </c>
      <c r="I40" s="3">
        <v>7.9525462962962964E-2</v>
      </c>
      <c r="J40" s="3"/>
      <c r="K40" s="3">
        <v>2.4432870370370376E-2</v>
      </c>
    </row>
    <row r="41" spans="1:12" x14ac:dyDescent="0.3">
      <c r="D41">
        <v>5</v>
      </c>
      <c r="E41">
        <v>5</v>
      </c>
      <c r="F41" t="s">
        <v>41</v>
      </c>
      <c r="G41">
        <v>834</v>
      </c>
      <c r="H41" s="3">
        <v>9.2754629629629617E-2</v>
      </c>
      <c r="I41" s="3"/>
      <c r="J41" s="3"/>
      <c r="K41" s="3">
        <v>1.3229166666666653E-2</v>
      </c>
    </row>
    <row r="42" spans="1:12" x14ac:dyDescent="0.3">
      <c r="D42">
        <v>6</v>
      </c>
      <c r="E42">
        <v>7.2</v>
      </c>
      <c r="F42" t="s">
        <v>42</v>
      </c>
      <c r="G42">
        <v>835</v>
      </c>
      <c r="H42" s="3">
        <v>0.1057175925925926</v>
      </c>
      <c r="I42" s="3">
        <v>0.1114236111111111</v>
      </c>
      <c r="J42" s="3"/>
      <c r="K42" s="3">
        <v>1.8668981481481481E-2</v>
      </c>
    </row>
    <row r="43" spans="1:12" s="1" customFormat="1" x14ac:dyDescent="0.3">
      <c r="H43" s="7"/>
      <c r="I43" s="7"/>
      <c r="J43" s="7"/>
      <c r="K43" s="7"/>
    </row>
    <row r="44" spans="1:12" x14ac:dyDescent="0.3">
      <c r="A44">
        <v>7</v>
      </c>
      <c r="B44" t="s">
        <v>73</v>
      </c>
      <c r="C44" t="s">
        <v>69</v>
      </c>
      <c r="D44">
        <v>1</v>
      </c>
      <c r="E44">
        <v>5</v>
      </c>
      <c r="F44" t="s">
        <v>43</v>
      </c>
      <c r="G44">
        <v>836</v>
      </c>
      <c r="H44" s="3">
        <v>2.0624999999999998E-2</v>
      </c>
      <c r="I44" s="3"/>
      <c r="J44" s="3"/>
      <c r="K44" s="3">
        <v>2.0624999999999998E-2</v>
      </c>
      <c r="L44" s="8"/>
    </row>
    <row r="45" spans="1:12" x14ac:dyDescent="0.3">
      <c r="D45">
        <v>2</v>
      </c>
      <c r="E45">
        <v>10</v>
      </c>
      <c r="F45" t="s">
        <v>44</v>
      </c>
      <c r="G45">
        <v>837</v>
      </c>
      <c r="H45" s="3">
        <v>3.6180555555555563E-2</v>
      </c>
      <c r="I45" s="3">
        <v>5.2627314814814814E-2</v>
      </c>
      <c r="J45" s="3"/>
      <c r="K45" s="3">
        <v>3.2002314814814817E-2</v>
      </c>
    </row>
    <row r="46" spans="1:12" x14ac:dyDescent="0.3">
      <c r="D46">
        <v>3</v>
      </c>
      <c r="E46">
        <v>5</v>
      </c>
      <c r="F46" t="s">
        <v>45</v>
      </c>
      <c r="G46">
        <v>838</v>
      </c>
      <c r="H46" s="3">
        <v>7.0381944444444441E-2</v>
      </c>
      <c r="I46" s="3"/>
      <c r="J46" s="3"/>
      <c r="K46" s="3">
        <v>1.7754629629629627E-2</v>
      </c>
    </row>
    <row r="47" spans="1:12" x14ac:dyDescent="0.3">
      <c r="D47">
        <v>4</v>
      </c>
      <c r="E47">
        <v>10</v>
      </c>
      <c r="F47" t="s">
        <v>46</v>
      </c>
      <c r="G47">
        <v>839</v>
      </c>
      <c r="H47" s="3">
        <v>8.7974537037037046E-2</v>
      </c>
      <c r="I47" s="3">
        <v>0.10616898148148148</v>
      </c>
      <c r="J47" s="3"/>
      <c r="K47" s="3">
        <v>3.5787037037037034E-2</v>
      </c>
    </row>
    <row r="48" spans="1:12" x14ac:dyDescent="0.3">
      <c r="D48">
        <v>5</v>
      </c>
      <c r="E48">
        <v>5</v>
      </c>
      <c r="F48" t="s">
        <v>47</v>
      </c>
      <c r="G48">
        <v>840</v>
      </c>
      <c r="H48" s="3">
        <v>0.12270833333333332</v>
      </c>
      <c r="I48" s="3"/>
      <c r="J48" s="3"/>
      <c r="K48" s="3">
        <v>1.6539351851851847E-2</v>
      </c>
    </row>
    <row r="49" spans="1:11" x14ac:dyDescent="0.3">
      <c r="D49">
        <v>6</v>
      </c>
      <c r="E49">
        <v>7.2</v>
      </c>
      <c r="F49" t="s">
        <v>48</v>
      </c>
      <c r="G49">
        <v>841</v>
      </c>
      <c r="H49" s="3">
        <v>0.14157407407407407</v>
      </c>
      <c r="I49" s="3">
        <v>0.15004629629629629</v>
      </c>
      <c r="J49" s="3"/>
      <c r="K49" s="3">
        <v>2.7337962962962967E-2</v>
      </c>
    </row>
    <row r="50" spans="1:11" s="1" customFormat="1" x14ac:dyDescent="0.3">
      <c r="H50" s="7"/>
      <c r="I50" s="7"/>
      <c r="J50" s="7"/>
      <c r="K50" s="7"/>
    </row>
    <row r="51" spans="1:11" x14ac:dyDescent="0.3">
      <c r="A51">
        <v>8</v>
      </c>
      <c r="B51" t="s">
        <v>74</v>
      </c>
      <c r="C51" t="s">
        <v>75</v>
      </c>
      <c r="D51">
        <v>1</v>
      </c>
      <c r="E51">
        <v>5</v>
      </c>
      <c r="F51" t="s">
        <v>49</v>
      </c>
      <c r="G51">
        <v>842</v>
      </c>
      <c r="H51" s="3">
        <v>1.3958333333333335E-2</v>
      </c>
      <c r="I51" s="3"/>
      <c r="J51" s="3"/>
      <c r="K51" s="3">
        <v>1.3958333333333335E-2</v>
      </c>
    </row>
    <row r="52" spans="1:11" x14ac:dyDescent="0.3">
      <c r="D52">
        <v>2</v>
      </c>
      <c r="E52">
        <v>10</v>
      </c>
      <c r="F52" t="s">
        <v>50</v>
      </c>
      <c r="G52">
        <v>843</v>
      </c>
      <c r="H52" s="3">
        <v>2.6840277777777775E-2</v>
      </c>
      <c r="I52" s="3">
        <v>4.0312500000000001E-2</v>
      </c>
      <c r="J52" s="3"/>
      <c r="K52" s="3">
        <v>2.6354166666666665E-2</v>
      </c>
    </row>
    <row r="53" spans="1:11" x14ac:dyDescent="0.3">
      <c r="D53">
        <v>3</v>
      </c>
      <c r="E53">
        <v>5</v>
      </c>
      <c r="F53" t="s">
        <v>51</v>
      </c>
      <c r="G53">
        <v>844</v>
      </c>
      <c r="H53" s="3">
        <v>5.6886574074074076E-2</v>
      </c>
      <c r="I53" s="3"/>
      <c r="J53" s="3"/>
      <c r="K53" s="3">
        <v>1.6574074074074074E-2</v>
      </c>
    </row>
    <row r="54" spans="1:11" x14ac:dyDescent="0.3">
      <c r="D54">
        <v>4</v>
      </c>
      <c r="E54">
        <v>10</v>
      </c>
      <c r="F54" t="s">
        <v>52</v>
      </c>
      <c r="G54">
        <v>845</v>
      </c>
      <c r="H54" s="3">
        <v>7.1435185185185171E-2</v>
      </c>
      <c r="I54" s="3">
        <v>8.6006944444444441E-2</v>
      </c>
      <c r="J54" s="3"/>
      <c r="K54" s="3">
        <v>2.9120370370370366E-2</v>
      </c>
    </row>
    <row r="55" spans="1:11" x14ac:dyDescent="0.3">
      <c r="D55">
        <v>5</v>
      </c>
      <c r="E55">
        <v>5</v>
      </c>
      <c r="F55" t="s">
        <v>53</v>
      </c>
      <c r="G55">
        <v>846</v>
      </c>
      <c r="H55" s="3">
        <v>0.1080324074074074</v>
      </c>
      <c r="I55" s="3"/>
      <c r="J55" s="3"/>
      <c r="K55" s="3">
        <v>2.2025462962962955E-2</v>
      </c>
    </row>
    <row r="56" spans="1:11" x14ac:dyDescent="0.3">
      <c r="D56">
        <v>6</v>
      </c>
      <c r="E56">
        <v>7.2</v>
      </c>
      <c r="F56" t="s">
        <v>54</v>
      </c>
      <c r="G56">
        <v>847</v>
      </c>
      <c r="H56" s="3">
        <v>0.11949074074074073</v>
      </c>
      <c r="I56" s="3">
        <v>0.12438657407407407</v>
      </c>
      <c r="J56" s="3"/>
      <c r="K56" s="3">
        <v>1.635416666666667E-2</v>
      </c>
    </row>
    <row r="57" spans="1:11" s="1" customFormat="1" x14ac:dyDescent="0.3">
      <c r="H57" s="7"/>
      <c r="I57" s="7"/>
      <c r="J57" s="7"/>
      <c r="K57" s="7"/>
    </row>
    <row r="58" spans="1:11" x14ac:dyDescent="0.3">
      <c r="A58">
        <v>9</v>
      </c>
      <c r="B58" t="s">
        <v>157</v>
      </c>
      <c r="C58" t="s">
        <v>71</v>
      </c>
      <c r="D58">
        <v>1</v>
      </c>
      <c r="E58">
        <v>5</v>
      </c>
      <c r="F58" t="s">
        <v>107</v>
      </c>
      <c r="G58">
        <v>848</v>
      </c>
      <c r="H58" s="3">
        <v>1.1678240740740741E-2</v>
      </c>
      <c r="I58" s="3"/>
      <c r="J58" s="3"/>
      <c r="K58" s="3">
        <v>1.1678240740740741E-2</v>
      </c>
    </row>
    <row r="59" spans="1:11" x14ac:dyDescent="0.3">
      <c r="B59" t="s">
        <v>158</v>
      </c>
      <c r="D59">
        <v>2</v>
      </c>
      <c r="E59">
        <v>10</v>
      </c>
      <c r="F59" t="s">
        <v>55</v>
      </c>
      <c r="G59">
        <v>849</v>
      </c>
      <c r="H59" s="3">
        <v>2.5185185185185185E-2</v>
      </c>
      <c r="I59" s="3">
        <v>3.6261574074074078E-2</v>
      </c>
      <c r="J59" s="3"/>
      <c r="K59" s="3">
        <v>2.4583333333333339E-2</v>
      </c>
    </row>
    <row r="60" spans="1:11" x14ac:dyDescent="0.3">
      <c r="D60">
        <v>3</v>
      </c>
      <c r="E60">
        <v>5</v>
      </c>
      <c r="F60" t="s">
        <v>56</v>
      </c>
      <c r="G60">
        <v>850</v>
      </c>
      <c r="H60" s="3">
        <v>4.805555555555556E-2</v>
      </c>
      <c r="I60" s="3"/>
      <c r="J60" s="3"/>
      <c r="K60" s="3">
        <v>1.1793981481481482E-2</v>
      </c>
    </row>
    <row r="61" spans="1:11" x14ac:dyDescent="0.3">
      <c r="D61">
        <v>4</v>
      </c>
      <c r="E61">
        <v>10</v>
      </c>
      <c r="F61" t="s">
        <v>57</v>
      </c>
      <c r="G61">
        <v>851</v>
      </c>
      <c r="H61" s="3">
        <v>6.0509259259259263E-2</v>
      </c>
      <c r="I61" s="3">
        <v>7.3194444444444437E-2</v>
      </c>
      <c r="J61" s="3"/>
      <c r="K61" s="3">
        <v>2.5138888888888877E-2</v>
      </c>
    </row>
    <row r="62" spans="1:11" x14ac:dyDescent="0.3">
      <c r="D62">
        <v>5</v>
      </c>
      <c r="E62">
        <v>5</v>
      </c>
      <c r="F62" t="s">
        <v>58</v>
      </c>
      <c r="G62">
        <v>852</v>
      </c>
      <c r="H62" s="3">
        <v>8.3912037037037035E-2</v>
      </c>
      <c r="I62" s="3"/>
      <c r="J62" s="3"/>
      <c r="K62" s="3">
        <v>1.0717592592592598E-2</v>
      </c>
    </row>
    <row r="63" spans="1:11" x14ac:dyDescent="0.3">
      <c r="D63">
        <v>6</v>
      </c>
      <c r="E63">
        <v>7.2</v>
      </c>
      <c r="F63" t="s">
        <v>59</v>
      </c>
      <c r="G63">
        <v>853</v>
      </c>
      <c r="H63" s="3">
        <v>9.61574074074074E-2</v>
      </c>
      <c r="I63" s="3">
        <v>0.10148148148148146</v>
      </c>
      <c r="J63" s="3"/>
      <c r="K63" s="3">
        <v>1.7569444444444429E-2</v>
      </c>
    </row>
    <row r="64" spans="1:11" s="1" customFormat="1" x14ac:dyDescent="0.3">
      <c r="H64" s="7"/>
      <c r="I64" s="7"/>
      <c r="J64" s="7"/>
      <c r="K64" s="7"/>
    </row>
    <row r="65" spans="1:11" x14ac:dyDescent="0.3">
      <c r="A65">
        <v>10</v>
      </c>
      <c r="B65" t="s">
        <v>76</v>
      </c>
      <c r="C65" t="s">
        <v>66</v>
      </c>
      <c r="D65">
        <v>1</v>
      </c>
      <c r="E65">
        <v>5</v>
      </c>
      <c r="F65" t="s">
        <v>63</v>
      </c>
      <c r="G65">
        <v>854</v>
      </c>
      <c r="H65" s="3">
        <v>1.6157407407407409E-2</v>
      </c>
      <c r="I65" s="3"/>
      <c r="J65" s="3"/>
      <c r="K65" s="3">
        <v>1.6157407407407409E-2</v>
      </c>
    </row>
    <row r="66" spans="1:11" x14ac:dyDescent="0.3">
      <c r="D66">
        <v>2</v>
      </c>
      <c r="E66">
        <v>10</v>
      </c>
      <c r="F66" t="s">
        <v>60</v>
      </c>
      <c r="G66">
        <v>855</v>
      </c>
      <c r="H66" s="3">
        <v>3.1932870370370368E-2</v>
      </c>
      <c r="I66" s="3">
        <v>5.0590277777777783E-2</v>
      </c>
      <c r="J66" s="3"/>
      <c r="K66" s="3">
        <v>3.4432870370370378E-2</v>
      </c>
    </row>
    <row r="67" spans="1:11" x14ac:dyDescent="0.3">
      <c r="D67">
        <v>3</v>
      </c>
      <c r="E67">
        <v>5</v>
      </c>
      <c r="F67" t="s">
        <v>61</v>
      </c>
      <c r="G67">
        <v>856</v>
      </c>
      <c r="H67" s="3">
        <v>6.8611111111111109E-2</v>
      </c>
      <c r="I67" s="3"/>
      <c r="J67" s="3"/>
      <c r="K67" s="3">
        <v>1.8020833333333326E-2</v>
      </c>
    </row>
    <row r="68" spans="1:11" x14ac:dyDescent="0.3">
      <c r="D68">
        <v>4</v>
      </c>
      <c r="E68">
        <v>10</v>
      </c>
      <c r="F68" t="s">
        <v>62</v>
      </c>
      <c r="G68">
        <v>857</v>
      </c>
      <c r="H68" s="3">
        <v>8.2280092592592599E-2</v>
      </c>
      <c r="I68" s="3">
        <v>9.6643518518518504E-2</v>
      </c>
      <c r="J68" s="3"/>
      <c r="K68" s="3">
        <v>2.8032407407407395E-2</v>
      </c>
    </row>
    <row r="69" spans="1:11" x14ac:dyDescent="0.3">
      <c r="D69">
        <v>5</v>
      </c>
      <c r="E69">
        <v>5</v>
      </c>
      <c r="F69" t="s">
        <v>77</v>
      </c>
      <c r="G69">
        <v>858</v>
      </c>
      <c r="H69" s="3">
        <v>0.11105324074074074</v>
      </c>
      <c r="I69" s="3"/>
      <c r="J69" s="3"/>
      <c r="K69" s="3">
        <v>1.440972222222224E-2</v>
      </c>
    </row>
    <row r="70" spans="1:11" x14ac:dyDescent="0.3">
      <c r="D70">
        <v>6</v>
      </c>
      <c r="E70">
        <v>7.2</v>
      </c>
      <c r="F70" t="s">
        <v>64</v>
      </c>
      <c r="G70">
        <v>859</v>
      </c>
      <c r="H70" s="3">
        <v>0.1232523148148148</v>
      </c>
      <c r="I70" s="3">
        <v>0.12868055555555555</v>
      </c>
      <c r="J70" s="3"/>
      <c r="K70" s="3">
        <v>1.7627314814814804E-2</v>
      </c>
    </row>
    <row r="71" spans="1:11" s="1" customFormat="1" x14ac:dyDescent="0.3">
      <c r="H71" s="7"/>
      <c r="I71" s="7"/>
      <c r="J71" s="7"/>
      <c r="K71" s="7"/>
    </row>
    <row r="72" spans="1:11" x14ac:dyDescent="0.3">
      <c r="A72">
        <v>11</v>
      </c>
      <c r="B72" t="s">
        <v>84</v>
      </c>
      <c r="C72" t="s">
        <v>85</v>
      </c>
      <c r="D72">
        <v>1</v>
      </c>
      <c r="E72">
        <v>5</v>
      </c>
      <c r="F72" t="s">
        <v>78</v>
      </c>
      <c r="G72">
        <v>860</v>
      </c>
      <c r="H72" s="3">
        <v>1.7384259259259259E-2</v>
      </c>
      <c r="I72" s="3"/>
      <c r="J72" s="3"/>
      <c r="K72" s="3">
        <v>1.7384259259259259E-2</v>
      </c>
    </row>
    <row r="73" spans="1:11" x14ac:dyDescent="0.3">
      <c r="D73">
        <v>2</v>
      </c>
      <c r="E73">
        <v>10</v>
      </c>
      <c r="F73" t="s">
        <v>79</v>
      </c>
      <c r="G73">
        <v>861</v>
      </c>
      <c r="H73" s="3">
        <v>3.0324074074074073E-2</v>
      </c>
      <c r="I73" s="3">
        <v>4.4791666666666674E-2</v>
      </c>
      <c r="J73" s="3"/>
      <c r="K73" s="3">
        <v>2.7407407407407415E-2</v>
      </c>
    </row>
    <row r="74" spans="1:11" x14ac:dyDescent="0.3">
      <c r="D74">
        <v>3</v>
      </c>
      <c r="E74">
        <v>5</v>
      </c>
      <c r="F74" t="s">
        <v>80</v>
      </c>
      <c r="G74">
        <v>862</v>
      </c>
      <c r="H74" s="3">
        <v>6.311342592592592E-2</v>
      </c>
      <c r="I74" s="3"/>
      <c r="J74" s="3"/>
      <c r="K74" s="3">
        <v>1.8321759259259246E-2</v>
      </c>
    </row>
    <row r="75" spans="1:11" x14ac:dyDescent="0.3">
      <c r="D75">
        <v>4</v>
      </c>
      <c r="E75">
        <v>10</v>
      </c>
      <c r="F75" t="s">
        <v>81</v>
      </c>
      <c r="G75">
        <v>863</v>
      </c>
      <c r="H75" s="3">
        <v>7.9722222222222208E-2</v>
      </c>
      <c r="I75" s="3">
        <v>9.7604166666666659E-2</v>
      </c>
      <c r="J75" s="3"/>
      <c r="K75" s="3">
        <v>3.4490740740740738E-2</v>
      </c>
    </row>
    <row r="76" spans="1:11" x14ac:dyDescent="0.3">
      <c r="D76">
        <v>5</v>
      </c>
      <c r="E76">
        <v>5</v>
      </c>
      <c r="F76" t="s">
        <v>82</v>
      </c>
      <c r="G76">
        <v>864</v>
      </c>
      <c r="H76" s="3">
        <v>0.11125</v>
      </c>
      <c r="I76" s="3"/>
      <c r="J76" s="3"/>
      <c r="K76" s="3">
        <v>1.3645833333333343E-2</v>
      </c>
    </row>
    <row r="77" spans="1:11" x14ac:dyDescent="0.3">
      <c r="D77">
        <v>6</v>
      </c>
      <c r="E77">
        <v>7.2</v>
      </c>
      <c r="F77" t="s">
        <v>83</v>
      </c>
      <c r="G77">
        <v>865</v>
      </c>
      <c r="H77" s="3">
        <v>0.12790509259259258</v>
      </c>
      <c r="I77" s="3">
        <v>0.13546296296296295</v>
      </c>
      <c r="J77" s="3"/>
      <c r="K77" s="3">
        <v>2.421296296296295E-2</v>
      </c>
    </row>
    <row r="78" spans="1:11" s="1" customFormat="1" x14ac:dyDescent="0.3">
      <c r="H78" s="7"/>
      <c r="I78" s="7"/>
      <c r="J78" s="7"/>
      <c r="K78" s="7"/>
    </row>
    <row r="79" spans="1:11" x14ac:dyDescent="0.3">
      <c r="A79">
        <v>12</v>
      </c>
      <c r="B79" t="s">
        <v>92</v>
      </c>
      <c r="C79" t="s">
        <v>66</v>
      </c>
      <c r="D79">
        <v>1</v>
      </c>
      <c r="E79">
        <v>5</v>
      </c>
      <c r="F79" t="s">
        <v>87</v>
      </c>
      <c r="G79">
        <v>867</v>
      </c>
      <c r="H79" s="3">
        <v>1.3194444444444444E-2</v>
      </c>
      <c r="I79" s="3"/>
      <c r="J79" s="3"/>
      <c r="K79" s="3">
        <v>1.3194444444444444E-2</v>
      </c>
    </row>
    <row r="80" spans="1:11" x14ac:dyDescent="0.3">
      <c r="D80">
        <v>2</v>
      </c>
      <c r="E80">
        <v>10</v>
      </c>
      <c r="F80" t="s">
        <v>89</v>
      </c>
      <c r="G80">
        <v>869</v>
      </c>
      <c r="H80" s="3">
        <v>2.6215277777777775E-2</v>
      </c>
      <c r="I80" s="3">
        <v>4.0115740740740743E-2</v>
      </c>
      <c r="J80" s="3"/>
      <c r="K80" s="3">
        <v>2.6921296296296297E-2</v>
      </c>
    </row>
    <row r="81" spans="1:11" x14ac:dyDescent="0.3">
      <c r="D81">
        <v>3</v>
      </c>
      <c r="E81">
        <v>5</v>
      </c>
      <c r="F81" t="s">
        <v>86</v>
      </c>
      <c r="G81">
        <v>866</v>
      </c>
      <c r="H81" s="3">
        <v>5.4768518518518522E-2</v>
      </c>
      <c r="I81" s="3"/>
      <c r="J81" s="3"/>
      <c r="K81" s="3">
        <v>1.4652777777777778E-2</v>
      </c>
    </row>
    <row r="82" spans="1:11" x14ac:dyDescent="0.3">
      <c r="D82">
        <v>4</v>
      </c>
      <c r="E82">
        <v>10</v>
      </c>
      <c r="F82" t="s">
        <v>90</v>
      </c>
      <c r="G82">
        <v>870</v>
      </c>
      <c r="H82" s="3">
        <v>6.9803240740740735E-2</v>
      </c>
      <c r="I82" s="3">
        <v>8.5671296296296287E-2</v>
      </c>
      <c r="J82" s="3"/>
      <c r="K82" s="3">
        <v>3.0902777777777765E-2</v>
      </c>
    </row>
    <row r="83" spans="1:11" x14ac:dyDescent="0.3">
      <c r="D83">
        <v>5</v>
      </c>
      <c r="E83">
        <v>5</v>
      </c>
      <c r="F83" t="s">
        <v>88</v>
      </c>
      <c r="G83">
        <v>868</v>
      </c>
      <c r="H83" s="3">
        <v>0.10118055555555555</v>
      </c>
      <c r="I83" s="3"/>
      <c r="J83" s="3"/>
      <c r="K83" s="3">
        <v>1.5509259259259264E-2</v>
      </c>
    </row>
    <row r="84" spans="1:11" x14ac:dyDescent="0.3">
      <c r="D84">
        <v>6</v>
      </c>
      <c r="E84">
        <v>7.2</v>
      </c>
      <c r="F84" t="s">
        <v>91</v>
      </c>
      <c r="G84">
        <v>871</v>
      </c>
      <c r="H84" s="3">
        <v>0.1164236111111111</v>
      </c>
      <c r="I84" s="3">
        <v>0.12270833333333332</v>
      </c>
      <c r="J84" s="3"/>
      <c r="K84" s="3">
        <v>2.1527777777777771E-2</v>
      </c>
    </row>
    <row r="85" spans="1:11" s="1" customFormat="1" x14ac:dyDescent="0.3">
      <c r="H85" s="7"/>
      <c r="I85" s="7"/>
      <c r="J85" s="7"/>
      <c r="K85" s="7"/>
    </row>
    <row r="86" spans="1:11" x14ac:dyDescent="0.3">
      <c r="A86">
        <v>14</v>
      </c>
      <c r="B86" t="s">
        <v>93</v>
      </c>
      <c r="C86" t="s">
        <v>75</v>
      </c>
      <c r="D86">
        <v>1</v>
      </c>
      <c r="E86">
        <v>5</v>
      </c>
      <c r="F86" t="s">
        <v>94</v>
      </c>
      <c r="G86">
        <v>878</v>
      </c>
      <c r="H86" s="3">
        <v>2.7083333333333334E-2</v>
      </c>
      <c r="I86" s="3"/>
      <c r="J86" s="3"/>
      <c r="K86" s="3">
        <v>2.7083333333333334E-2</v>
      </c>
    </row>
    <row r="87" spans="1:11" x14ac:dyDescent="0.3">
      <c r="D87">
        <v>2</v>
      </c>
      <c r="E87">
        <v>10</v>
      </c>
      <c r="F87" t="s">
        <v>95</v>
      </c>
      <c r="G87">
        <v>879</v>
      </c>
      <c r="H87" s="3">
        <v>4.2152777777777782E-2</v>
      </c>
      <c r="I87" s="3">
        <v>5.9386574074074078E-2</v>
      </c>
      <c r="J87" s="3"/>
      <c r="K87" s="3">
        <v>3.2303240740740743E-2</v>
      </c>
    </row>
    <row r="88" spans="1:11" x14ac:dyDescent="0.3">
      <c r="D88">
        <v>3</v>
      </c>
      <c r="E88">
        <v>5</v>
      </c>
      <c r="F88" t="s">
        <v>96</v>
      </c>
      <c r="G88">
        <v>880</v>
      </c>
      <c r="H88" s="3">
        <v>7.525462962962963E-2</v>
      </c>
      <c r="I88" s="3"/>
      <c r="J88" s="3"/>
      <c r="K88" s="3">
        <v>1.5868055555555552E-2</v>
      </c>
    </row>
    <row r="89" spans="1:11" x14ac:dyDescent="0.3">
      <c r="D89">
        <v>4</v>
      </c>
      <c r="E89">
        <v>10</v>
      </c>
      <c r="F89" t="s">
        <v>97</v>
      </c>
      <c r="G89">
        <v>881</v>
      </c>
      <c r="H89" s="3">
        <v>9.4768518518518516E-2</v>
      </c>
      <c r="I89" s="3">
        <v>0.11513888888888889</v>
      </c>
      <c r="J89" s="3"/>
      <c r="K89" s="3">
        <v>3.9884259259259258E-2</v>
      </c>
    </row>
    <row r="90" spans="1:11" x14ac:dyDescent="0.3">
      <c r="D90">
        <v>5</v>
      </c>
      <c r="E90">
        <v>5</v>
      </c>
      <c r="F90" t="s">
        <v>98</v>
      </c>
      <c r="G90">
        <v>882</v>
      </c>
      <c r="H90" s="3">
        <v>0.13623842592592592</v>
      </c>
      <c r="I90" s="3"/>
      <c r="J90" s="3"/>
      <c r="K90" s="3">
        <v>2.1099537037037028E-2</v>
      </c>
    </row>
    <row r="91" spans="1:11" x14ac:dyDescent="0.3">
      <c r="D91">
        <v>6</v>
      </c>
      <c r="E91">
        <v>7.2</v>
      </c>
      <c r="F91" t="s">
        <v>99</v>
      </c>
      <c r="G91">
        <v>883</v>
      </c>
      <c r="H91" s="3">
        <v>0.15809027777777776</v>
      </c>
      <c r="I91" s="3">
        <v>0.16771990740740741</v>
      </c>
      <c r="J91" s="3"/>
      <c r="K91" s="3">
        <v>3.1481481481481499E-2</v>
      </c>
    </row>
    <row r="92" spans="1:11" s="1" customFormat="1" x14ac:dyDescent="0.3">
      <c r="H92" s="7"/>
      <c r="I92" s="7"/>
      <c r="J92" s="7"/>
      <c r="K92" s="7"/>
    </row>
    <row r="93" spans="1:11" x14ac:dyDescent="0.3">
      <c r="A93">
        <v>15</v>
      </c>
      <c r="B93" t="s">
        <v>100</v>
      </c>
      <c r="C93" t="s">
        <v>71</v>
      </c>
      <c r="D93">
        <v>1</v>
      </c>
      <c r="E93">
        <v>5</v>
      </c>
      <c r="F93" t="s">
        <v>103</v>
      </c>
      <c r="G93">
        <v>886</v>
      </c>
      <c r="H93" s="3">
        <v>1.3877314814814815E-2</v>
      </c>
      <c r="I93" s="3"/>
      <c r="J93" s="3"/>
      <c r="K93" s="3">
        <v>1.3877314814814815E-2</v>
      </c>
    </row>
    <row r="94" spans="1:11" x14ac:dyDescent="0.3">
      <c r="D94">
        <v>2</v>
      </c>
      <c r="E94">
        <v>10</v>
      </c>
      <c r="F94" t="s">
        <v>104</v>
      </c>
      <c r="G94">
        <v>887</v>
      </c>
      <c r="H94" s="3">
        <v>2.7731481481481475E-2</v>
      </c>
      <c r="I94" s="3">
        <v>4.2650462962962959E-2</v>
      </c>
      <c r="J94" s="3"/>
      <c r="K94" s="3">
        <v>2.8773148148148145E-2</v>
      </c>
    </row>
    <row r="95" spans="1:11" x14ac:dyDescent="0.3">
      <c r="D95">
        <v>3</v>
      </c>
      <c r="E95">
        <v>5</v>
      </c>
      <c r="F95" t="s">
        <v>106</v>
      </c>
      <c r="G95">
        <v>889</v>
      </c>
      <c r="H95" s="3">
        <v>5.497685185185186E-2</v>
      </c>
      <c r="I95" s="3"/>
      <c r="J95" s="3"/>
      <c r="K95" s="3">
        <v>1.2326388888888901E-2</v>
      </c>
    </row>
    <row r="96" spans="1:11" x14ac:dyDescent="0.3">
      <c r="D96">
        <v>4</v>
      </c>
      <c r="E96">
        <v>10</v>
      </c>
      <c r="F96" t="s">
        <v>102</v>
      </c>
      <c r="G96">
        <v>885</v>
      </c>
      <c r="H96" s="3">
        <v>6.7499999999999991E-2</v>
      </c>
      <c r="I96" s="3">
        <v>8.1562499999999996E-2</v>
      </c>
      <c r="J96" s="3"/>
      <c r="K96" s="3">
        <v>2.6585648148148136E-2</v>
      </c>
    </row>
    <row r="97" spans="1:11" x14ac:dyDescent="0.3">
      <c r="D97">
        <v>5</v>
      </c>
      <c r="E97">
        <v>5</v>
      </c>
      <c r="F97" t="s">
        <v>105</v>
      </c>
      <c r="G97">
        <v>888</v>
      </c>
      <c r="H97" s="3">
        <v>9.649305555555554E-2</v>
      </c>
      <c r="I97" s="3"/>
      <c r="J97" s="3"/>
      <c r="K97" s="3">
        <v>1.4930555555555544E-2</v>
      </c>
    </row>
    <row r="98" spans="1:11" x14ac:dyDescent="0.3">
      <c r="D98">
        <v>6</v>
      </c>
      <c r="E98">
        <v>7.2</v>
      </c>
      <c r="F98" t="s">
        <v>101</v>
      </c>
      <c r="G98">
        <v>884</v>
      </c>
      <c r="H98" s="3">
        <v>0.10905092592592591</v>
      </c>
      <c r="I98" s="3">
        <v>0.11460648148148149</v>
      </c>
      <c r="J98" s="3"/>
      <c r="K98" s="3">
        <v>1.8113425925925949E-2</v>
      </c>
    </row>
    <row r="99" spans="1:11" s="1" customFormat="1" x14ac:dyDescent="0.3">
      <c r="H99" s="7"/>
      <c r="I99" s="7"/>
      <c r="J99" s="7"/>
      <c r="K99" s="7"/>
    </row>
    <row r="100" spans="1:11" x14ac:dyDescent="0.3">
      <c r="A100">
        <v>16</v>
      </c>
      <c r="B100" t="s">
        <v>108</v>
      </c>
      <c r="C100" t="s">
        <v>66</v>
      </c>
      <c r="D100">
        <v>1</v>
      </c>
      <c r="E100">
        <v>5</v>
      </c>
      <c r="F100" t="s">
        <v>110</v>
      </c>
      <c r="G100">
        <v>892</v>
      </c>
      <c r="H100" s="3">
        <v>1.5659722222222224E-2</v>
      </c>
      <c r="I100" s="3"/>
      <c r="J100" s="3"/>
      <c r="K100" s="3">
        <v>1.5659722222222224E-2</v>
      </c>
    </row>
    <row r="101" spans="1:11" x14ac:dyDescent="0.3">
      <c r="D101">
        <v>2</v>
      </c>
      <c r="E101">
        <v>10</v>
      </c>
      <c r="F101" t="s">
        <v>111</v>
      </c>
      <c r="G101">
        <v>891</v>
      </c>
      <c r="H101" s="3">
        <v>3.0185185185185183E-2</v>
      </c>
      <c r="I101" s="3">
        <v>4.5405092592592594E-2</v>
      </c>
      <c r="J101" s="3"/>
      <c r="K101" s="3">
        <v>2.974537037037037E-2</v>
      </c>
    </row>
    <row r="102" spans="1:11" x14ac:dyDescent="0.3">
      <c r="D102">
        <v>3</v>
      </c>
      <c r="E102">
        <v>5</v>
      </c>
      <c r="F102" t="s">
        <v>113</v>
      </c>
      <c r="G102">
        <v>894</v>
      </c>
      <c r="H102" s="3">
        <v>6.1770833333333337E-2</v>
      </c>
      <c r="I102" s="3"/>
      <c r="J102" s="3"/>
      <c r="K102" s="3">
        <v>1.6365740740740743E-2</v>
      </c>
    </row>
    <row r="103" spans="1:11" x14ac:dyDescent="0.3">
      <c r="D103">
        <v>4</v>
      </c>
      <c r="E103">
        <v>10</v>
      </c>
      <c r="F103" t="s">
        <v>112</v>
      </c>
      <c r="G103">
        <v>893</v>
      </c>
      <c r="H103" s="3">
        <v>7.633101851851852E-2</v>
      </c>
      <c r="I103" s="3">
        <v>9.1817129629629624E-2</v>
      </c>
      <c r="J103" s="3"/>
      <c r="K103" s="3">
        <v>3.0046296296296286E-2</v>
      </c>
    </row>
    <row r="104" spans="1:11" x14ac:dyDescent="0.3">
      <c r="D104">
        <v>5</v>
      </c>
      <c r="E104">
        <v>5</v>
      </c>
      <c r="F104" t="s">
        <v>109</v>
      </c>
      <c r="G104">
        <v>890</v>
      </c>
      <c r="H104" s="3">
        <v>0.10761574074074075</v>
      </c>
      <c r="I104" s="3"/>
      <c r="J104" s="3"/>
      <c r="K104" s="3">
        <v>1.5798611111111124E-2</v>
      </c>
    </row>
    <row r="105" spans="1:11" x14ac:dyDescent="0.3">
      <c r="D105">
        <v>6</v>
      </c>
      <c r="E105">
        <v>7.2</v>
      </c>
      <c r="F105" t="s">
        <v>114</v>
      </c>
      <c r="G105">
        <v>895</v>
      </c>
      <c r="H105" s="3">
        <v>0.12247685185185185</v>
      </c>
      <c r="I105" s="3">
        <v>0.12896990740740741</v>
      </c>
      <c r="J105" s="3"/>
      <c r="K105" s="3">
        <v>2.135416666666666E-2</v>
      </c>
    </row>
    <row r="106" spans="1:11" s="1" customFormat="1" x14ac:dyDescent="0.3">
      <c r="H106" s="7"/>
      <c r="I106" s="7"/>
      <c r="J106" s="7"/>
      <c r="K106" s="7"/>
    </row>
    <row r="107" spans="1:11" x14ac:dyDescent="0.3">
      <c r="A107">
        <v>17</v>
      </c>
      <c r="B107" t="s">
        <v>115</v>
      </c>
      <c r="C107" t="s">
        <v>69</v>
      </c>
      <c r="D107">
        <v>1</v>
      </c>
      <c r="E107">
        <v>5</v>
      </c>
      <c r="F107" t="s">
        <v>116</v>
      </c>
      <c r="G107">
        <v>896</v>
      </c>
      <c r="H107" s="3">
        <v>1.9340277777777776E-2</v>
      </c>
      <c r="I107" s="3"/>
      <c r="J107" s="3"/>
      <c r="K107" s="3">
        <v>1.9340277777777776E-2</v>
      </c>
    </row>
    <row r="108" spans="1:11" x14ac:dyDescent="0.3">
      <c r="D108">
        <v>2</v>
      </c>
      <c r="E108">
        <v>10</v>
      </c>
      <c r="F108" t="s">
        <v>117</v>
      </c>
      <c r="G108">
        <v>897</v>
      </c>
      <c r="H108" s="3">
        <v>3.8668981481481485E-2</v>
      </c>
      <c r="I108" s="3">
        <v>6.2037037037037036E-2</v>
      </c>
      <c r="J108" s="3"/>
      <c r="K108" s="3">
        <v>4.2696759259259261E-2</v>
      </c>
    </row>
    <row r="109" spans="1:11" x14ac:dyDescent="0.3">
      <c r="D109">
        <v>3</v>
      </c>
      <c r="E109">
        <v>5</v>
      </c>
      <c r="F109" t="s">
        <v>118</v>
      </c>
      <c r="G109">
        <v>898</v>
      </c>
      <c r="H109" s="3">
        <v>8.0671296296296283E-2</v>
      </c>
      <c r="I109" s="3"/>
      <c r="J109" s="3"/>
      <c r="K109" s="3">
        <v>1.8634259259259246E-2</v>
      </c>
    </row>
    <row r="110" spans="1:11" x14ac:dyDescent="0.3">
      <c r="D110">
        <v>4</v>
      </c>
      <c r="E110">
        <v>5</v>
      </c>
      <c r="F110" t="s">
        <v>120</v>
      </c>
      <c r="G110">
        <v>900</v>
      </c>
      <c r="H110" s="3">
        <v>0.10004629629629629</v>
      </c>
      <c r="I110" s="3"/>
      <c r="J110" s="3"/>
      <c r="K110" s="3">
        <v>1.9375000000000003E-2</v>
      </c>
    </row>
    <row r="111" spans="1:11" x14ac:dyDescent="0.3">
      <c r="D111">
        <v>5</v>
      </c>
      <c r="E111">
        <v>10</v>
      </c>
      <c r="F111" t="s">
        <v>119</v>
      </c>
      <c r="G111">
        <v>899</v>
      </c>
      <c r="H111" s="3">
        <v>0.11745370370370371</v>
      </c>
      <c r="I111" s="3">
        <v>0.13576388888888888</v>
      </c>
      <c r="J111" s="3"/>
      <c r="K111" s="3">
        <v>3.5717592592592592E-2</v>
      </c>
    </row>
    <row r="112" spans="1:11" x14ac:dyDescent="0.3">
      <c r="D112">
        <v>6</v>
      </c>
      <c r="E112">
        <v>7.2</v>
      </c>
      <c r="F112" t="s">
        <v>121</v>
      </c>
      <c r="G112">
        <v>901</v>
      </c>
      <c r="H112" s="3">
        <v>0.1532523148148148</v>
      </c>
      <c r="I112" s="3">
        <v>0.16179398148148147</v>
      </c>
      <c r="J112" s="3"/>
      <c r="K112" s="3">
        <v>2.6030092592592591E-2</v>
      </c>
    </row>
    <row r="113" spans="1:11" s="1" customFormat="1" x14ac:dyDescent="0.3">
      <c r="H113" s="7"/>
      <c r="I113" s="7"/>
      <c r="J113" s="7"/>
      <c r="K113" s="7"/>
    </row>
    <row r="114" spans="1:11" x14ac:dyDescent="0.3">
      <c r="A114">
        <v>18</v>
      </c>
      <c r="B114" t="s">
        <v>122</v>
      </c>
      <c r="C114" t="s">
        <v>75</v>
      </c>
      <c r="D114">
        <v>1</v>
      </c>
      <c r="E114">
        <v>5</v>
      </c>
      <c r="F114" t="s">
        <v>123</v>
      </c>
      <c r="G114">
        <v>902</v>
      </c>
      <c r="H114" s="3">
        <v>2.0474537037037034E-2</v>
      </c>
      <c r="I114" s="3"/>
      <c r="J114" s="3"/>
      <c r="K114" s="3">
        <v>2.0474537037037034E-2</v>
      </c>
    </row>
    <row r="115" spans="1:11" x14ac:dyDescent="0.3">
      <c r="D115">
        <v>2</v>
      </c>
      <c r="E115">
        <v>10</v>
      </c>
      <c r="F115" t="s">
        <v>124</v>
      </c>
      <c r="G115">
        <v>903</v>
      </c>
      <c r="H115" s="3">
        <v>3.9305555555555559E-2</v>
      </c>
      <c r="I115" s="3">
        <v>5.856481481481482E-2</v>
      </c>
      <c r="J115" s="3"/>
      <c r="K115" s="3">
        <v>3.8090277777777785E-2</v>
      </c>
    </row>
    <row r="116" spans="1:11" x14ac:dyDescent="0.3">
      <c r="D116">
        <v>3</v>
      </c>
      <c r="E116">
        <v>5</v>
      </c>
      <c r="F116" t="s">
        <v>125</v>
      </c>
      <c r="G116">
        <v>904</v>
      </c>
      <c r="H116" s="3">
        <v>7.2650462962962958E-2</v>
      </c>
      <c r="I116" s="3"/>
      <c r="J116" s="3"/>
      <c r="K116" s="3">
        <v>1.4085648148148139E-2</v>
      </c>
    </row>
    <row r="117" spans="1:11" x14ac:dyDescent="0.3">
      <c r="D117">
        <v>4</v>
      </c>
      <c r="E117">
        <v>10</v>
      </c>
      <c r="F117" t="s">
        <v>126</v>
      </c>
      <c r="G117">
        <v>905</v>
      </c>
      <c r="H117" s="3">
        <v>8.7881944444444429E-2</v>
      </c>
      <c r="I117" s="3">
        <v>0.10456018518518517</v>
      </c>
      <c r="J117" s="3"/>
      <c r="K117" s="3">
        <v>3.1909722222222214E-2</v>
      </c>
    </row>
    <row r="118" spans="1:11" x14ac:dyDescent="0.3">
      <c r="D118">
        <v>5</v>
      </c>
      <c r="E118">
        <v>5</v>
      </c>
      <c r="F118" t="s">
        <v>127</v>
      </c>
      <c r="G118">
        <v>906</v>
      </c>
      <c r="H118" s="3">
        <v>0.11857638888888888</v>
      </c>
      <c r="I118" s="3"/>
      <c r="J118" s="3"/>
      <c r="K118" s="3">
        <v>1.4016203703703711E-2</v>
      </c>
    </row>
    <row r="119" spans="1:11" x14ac:dyDescent="0.3">
      <c r="D119">
        <v>6</v>
      </c>
      <c r="E119">
        <v>7.2</v>
      </c>
      <c r="F119" t="s">
        <v>128</v>
      </c>
      <c r="G119">
        <v>907</v>
      </c>
      <c r="H119" s="3">
        <v>0.13729166666666667</v>
      </c>
      <c r="I119" s="3">
        <v>0.145625</v>
      </c>
      <c r="J119" s="3"/>
      <c r="K119" s="3">
        <v>2.704861111111112E-2</v>
      </c>
    </row>
    <row r="120" spans="1:11" s="1" customFormat="1" x14ac:dyDescent="0.3">
      <c r="H120" s="7"/>
      <c r="I120" s="7"/>
      <c r="J120" s="7"/>
      <c r="K120" s="7"/>
    </row>
    <row r="121" spans="1:11" x14ac:dyDescent="0.3">
      <c r="A121">
        <v>19</v>
      </c>
      <c r="B121" t="s">
        <v>154</v>
      </c>
      <c r="D121">
        <v>1</v>
      </c>
      <c r="E121">
        <v>5</v>
      </c>
      <c r="F121" t="s">
        <v>132</v>
      </c>
      <c r="G121">
        <v>911</v>
      </c>
      <c r="H121" s="3">
        <v>1.1712962962962963E-2</v>
      </c>
      <c r="I121" s="3"/>
      <c r="J121" s="3"/>
      <c r="K121" s="3">
        <v>1.1712962962962963E-2</v>
      </c>
    </row>
    <row r="122" spans="1:11" x14ac:dyDescent="0.3">
      <c r="B122" t="s">
        <v>155</v>
      </c>
      <c r="D122">
        <v>2</v>
      </c>
      <c r="E122">
        <v>10</v>
      </c>
      <c r="F122" t="s">
        <v>130</v>
      </c>
      <c r="G122">
        <v>909</v>
      </c>
      <c r="H122" s="3">
        <v>2.3796296296296295E-2</v>
      </c>
      <c r="I122" s="3">
        <v>3.5983796296296298E-2</v>
      </c>
      <c r="J122" s="3"/>
      <c r="K122" s="3">
        <v>2.4270833333333335E-2</v>
      </c>
    </row>
    <row r="123" spans="1:11" x14ac:dyDescent="0.3">
      <c r="B123" t="s">
        <v>156</v>
      </c>
      <c r="D123">
        <v>3</v>
      </c>
      <c r="E123">
        <v>5</v>
      </c>
      <c r="F123" t="s">
        <v>131</v>
      </c>
      <c r="G123">
        <v>910</v>
      </c>
      <c r="H123" s="3">
        <v>4.8356481481481479E-2</v>
      </c>
      <c r="I123" s="3"/>
      <c r="J123" s="3"/>
      <c r="K123" s="3">
        <v>1.2372685185185181E-2</v>
      </c>
    </row>
    <row r="124" spans="1:11" x14ac:dyDescent="0.3">
      <c r="C124" t="s">
        <v>71</v>
      </c>
      <c r="D124">
        <v>4</v>
      </c>
      <c r="E124">
        <v>10</v>
      </c>
      <c r="F124" t="s">
        <v>133</v>
      </c>
      <c r="G124">
        <v>912</v>
      </c>
      <c r="H124" s="3">
        <v>6.0624999999999998E-2</v>
      </c>
      <c r="I124" s="3">
        <v>7.3993055555555548E-2</v>
      </c>
      <c r="J124" s="3"/>
      <c r="K124" s="3">
        <v>2.5636574074074069E-2</v>
      </c>
    </row>
    <row r="125" spans="1:11" x14ac:dyDescent="0.3">
      <c r="D125">
        <v>5</v>
      </c>
      <c r="E125">
        <v>5</v>
      </c>
      <c r="F125" t="s">
        <v>129</v>
      </c>
      <c r="G125">
        <v>908</v>
      </c>
      <c r="H125" s="3">
        <v>8.6643518518518522E-2</v>
      </c>
      <c r="I125" s="3"/>
      <c r="J125" s="3"/>
      <c r="K125" s="3">
        <v>1.2650462962962974E-2</v>
      </c>
    </row>
    <row r="126" spans="1:11" x14ac:dyDescent="0.3">
      <c r="D126">
        <v>6</v>
      </c>
      <c r="E126">
        <v>7.2</v>
      </c>
      <c r="F126" t="s">
        <v>134</v>
      </c>
      <c r="G126">
        <v>913</v>
      </c>
      <c r="H126" s="3">
        <v>9.9537037037037035E-2</v>
      </c>
      <c r="I126" s="3">
        <v>0.10554398148148147</v>
      </c>
      <c r="J126" s="3"/>
      <c r="K126" s="3">
        <v>1.8900462962962952E-2</v>
      </c>
    </row>
    <row r="127" spans="1:11" s="1" customFormat="1" x14ac:dyDescent="0.3">
      <c r="H127" s="7"/>
      <c r="I127" s="7"/>
      <c r="J127" s="7"/>
      <c r="K127" s="7"/>
    </row>
    <row r="128" spans="1:11" x14ac:dyDescent="0.3">
      <c r="A128">
        <v>20</v>
      </c>
      <c r="B128" t="s">
        <v>135</v>
      </c>
      <c r="C128" t="s">
        <v>75</v>
      </c>
      <c r="D128">
        <v>1</v>
      </c>
      <c r="E128">
        <v>5</v>
      </c>
      <c r="F128" t="s">
        <v>136</v>
      </c>
      <c r="G128">
        <v>914</v>
      </c>
      <c r="H128" s="3">
        <v>1.7696759259259259E-2</v>
      </c>
      <c r="I128" s="3"/>
      <c r="J128" s="3"/>
      <c r="K128" s="3">
        <v>1.7696759259259259E-2</v>
      </c>
    </row>
    <row r="129" spans="1:11" x14ac:dyDescent="0.3">
      <c r="D129">
        <v>2</v>
      </c>
      <c r="E129">
        <v>10</v>
      </c>
      <c r="F129" t="s">
        <v>137</v>
      </c>
      <c r="G129">
        <v>915</v>
      </c>
      <c r="H129" s="3">
        <v>3.4178240740740745E-2</v>
      </c>
      <c r="I129" s="3">
        <v>5.3541666666666668E-2</v>
      </c>
      <c r="J129" s="3"/>
      <c r="K129" s="3">
        <v>3.5844907407407409E-2</v>
      </c>
    </row>
    <row r="130" spans="1:11" x14ac:dyDescent="0.3">
      <c r="D130">
        <v>3</v>
      </c>
      <c r="E130">
        <v>5</v>
      </c>
      <c r="F130" t="s">
        <v>138</v>
      </c>
      <c r="G130">
        <v>916</v>
      </c>
      <c r="H130" s="3">
        <v>7.0104166666666662E-2</v>
      </c>
      <c r="I130" s="3"/>
      <c r="J130" s="3"/>
      <c r="K130" s="3">
        <v>1.6562499999999994E-2</v>
      </c>
    </row>
    <row r="131" spans="1:11" x14ac:dyDescent="0.3">
      <c r="D131">
        <v>4</v>
      </c>
      <c r="E131">
        <v>10</v>
      </c>
      <c r="F131" t="s">
        <v>139</v>
      </c>
      <c r="G131">
        <v>917</v>
      </c>
      <c r="H131" s="3">
        <v>8.4444444444444447E-2</v>
      </c>
      <c r="I131" s="3">
        <v>0.10091435185185184</v>
      </c>
      <c r="J131" s="3"/>
      <c r="K131" s="3">
        <v>3.0810185185185177E-2</v>
      </c>
    </row>
    <row r="132" spans="1:11" x14ac:dyDescent="0.3">
      <c r="D132">
        <v>5</v>
      </c>
      <c r="E132">
        <v>5</v>
      </c>
      <c r="F132" t="s">
        <v>141</v>
      </c>
      <c r="G132">
        <v>919</v>
      </c>
      <c r="H132" s="3">
        <v>0.11975694444444444</v>
      </c>
      <c r="I132" s="3"/>
      <c r="J132" s="3"/>
      <c r="K132" s="3">
        <v>1.8842592592592605E-2</v>
      </c>
    </row>
    <row r="133" spans="1:11" x14ac:dyDescent="0.3">
      <c r="D133">
        <v>6</v>
      </c>
      <c r="E133">
        <v>7.2</v>
      </c>
      <c r="F133" t="s">
        <v>140</v>
      </c>
      <c r="G133">
        <v>918</v>
      </c>
      <c r="H133" s="3">
        <v>0.13645833333333332</v>
      </c>
      <c r="I133" s="3">
        <v>0.14409722222222221</v>
      </c>
      <c r="J133" s="3"/>
      <c r="K133" s="3">
        <v>2.4340277777777766E-2</v>
      </c>
    </row>
    <row r="134" spans="1:11" s="1" customFormat="1" ht="14.25" customHeight="1" x14ac:dyDescent="0.3">
      <c r="H134" s="7"/>
      <c r="I134" s="7"/>
      <c r="J134" s="7"/>
      <c r="K134" s="7"/>
    </row>
    <row r="135" spans="1:11" x14ac:dyDescent="0.3">
      <c r="A135">
        <v>21</v>
      </c>
      <c r="B135" t="s">
        <v>142</v>
      </c>
      <c r="C135" t="s">
        <v>71</v>
      </c>
      <c r="D135">
        <v>1</v>
      </c>
      <c r="E135">
        <v>5</v>
      </c>
      <c r="F135" t="s">
        <v>143</v>
      </c>
      <c r="G135">
        <v>920</v>
      </c>
      <c r="H135" s="3">
        <v>1.2824074074074075E-2</v>
      </c>
      <c r="I135" s="3"/>
      <c r="J135" s="3"/>
      <c r="K135" s="3">
        <v>1.2824074074074075E-2</v>
      </c>
    </row>
    <row r="136" spans="1:11" x14ac:dyDescent="0.3">
      <c r="D136">
        <v>2</v>
      </c>
      <c r="E136">
        <v>10</v>
      </c>
      <c r="F136" t="s">
        <v>144</v>
      </c>
      <c r="G136">
        <v>921</v>
      </c>
      <c r="H136" s="3">
        <v>2.7256944444444445E-2</v>
      </c>
      <c r="I136" s="3">
        <v>4.3229166666666666E-2</v>
      </c>
      <c r="J136" s="3"/>
      <c r="K136" s="3">
        <v>3.0405092592592591E-2</v>
      </c>
    </row>
    <row r="137" spans="1:11" x14ac:dyDescent="0.3">
      <c r="D137">
        <v>3</v>
      </c>
      <c r="E137">
        <v>5</v>
      </c>
      <c r="F137" t="s">
        <v>143</v>
      </c>
      <c r="G137">
        <v>920</v>
      </c>
      <c r="H137" s="3">
        <v>5.6666666666666671E-2</v>
      </c>
      <c r="I137" s="3"/>
      <c r="J137" s="3"/>
      <c r="K137" s="3">
        <v>1.3437500000000005E-2</v>
      </c>
    </row>
    <row r="138" spans="1:11" x14ac:dyDescent="0.3">
      <c r="D138">
        <v>4</v>
      </c>
      <c r="E138">
        <v>10</v>
      </c>
      <c r="F138" t="s">
        <v>145</v>
      </c>
      <c r="G138">
        <v>923</v>
      </c>
      <c r="H138" s="3">
        <v>7.12037037037037E-2</v>
      </c>
      <c r="I138" s="3">
        <v>8.5023148148148139E-2</v>
      </c>
      <c r="J138" s="3"/>
      <c r="K138" s="3">
        <v>2.8356481481481469E-2</v>
      </c>
    </row>
    <row r="139" spans="1:11" x14ac:dyDescent="0.3">
      <c r="D139">
        <v>5</v>
      </c>
      <c r="E139">
        <v>5</v>
      </c>
      <c r="F139" t="s">
        <v>37</v>
      </c>
      <c r="G139">
        <v>924</v>
      </c>
      <c r="H139" s="3">
        <v>0.10138888888888888</v>
      </c>
      <c r="I139" s="3"/>
      <c r="J139" s="3"/>
      <c r="K139" s="3">
        <v>1.6365740740740736E-2</v>
      </c>
    </row>
    <row r="140" spans="1:11" x14ac:dyDescent="0.3">
      <c r="D140">
        <v>6</v>
      </c>
      <c r="E140">
        <v>7.2</v>
      </c>
      <c r="F140" t="s">
        <v>146</v>
      </c>
      <c r="G140">
        <v>925</v>
      </c>
      <c r="H140" s="3">
        <v>0.11537037037037036</v>
      </c>
      <c r="I140" s="3">
        <v>0.12162037037037036</v>
      </c>
      <c r="J140" s="3"/>
      <c r="K140" s="3">
        <v>2.0231481481481489E-2</v>
      </c>
    </row>
    <row r="141" spans="1:11" s="1" customFormat="1" x14ac:dyDescent="0.3">
      <c r="H141" s="7"/>
      <c r="I141" s="7"/>
      <c r="J141" s="7"/>
      <c r="K141" s="7"/>
    </row>
    <row r="142" spans="1:11" x14ac:dyDescent="0.3">
      <c r="A142">
        <v>22</v>
      </c>
      <c r="B142" t="s">
        <v>147</v>
      </c>
      <c r="C142" t="s">
        <v>71</v>
      </c>
      <c r="D142">
        <v>1</v>
      </c>
      <c r="E142">
        <v>5</v>
      </c>
      <c r="F142" t="s">
        <v>148</v>
      </c>
      <c r="G142">
        <v>926</v>
      </c>
      <c r="H142" s="3">
        <v>1.5717592592592592E-2</v>
      </c>
      <c r="I142" s="3"/>
      <c r="J142" s="3"/>
      <c r="K142" s="3">
        <v>1.5717592592592592E-2</v>
      </c>
    </row>
    <row r="143" spans="1:11" x14ac:dyDescent="0.3">
      <c r="D143">
        <v>2</v>
      </c>
      <c r="E143">
        <v>10</v>
      </c>
      <c r="F143" t="s">
        <v>149</v>
      </c>
      <c r="G143">
        <v>927</v>
      </c>
      <c r="H143" s="3">
        <v>2.9861111111111109E-2</v>
      </c>
      <c r="I143" s="3">
        <v>4.4432870370370373E-2</v>
      </c>
      <c r="J143" s="3"/>
      <c r="K143" s="3">
        <v>2.8715277777777781E-2</v>
      </c>
    </row>
    <row r="144" spans="1:11" x14ac:dyDescent="0.3">
      <c r="D144">
        <v>3</v>
      </c>
      <c r="E144">
        <v>5</v>
      </c>
      <c r="F144" t="s">
        <v>150</v>
      </c>
      <c r="G144">
        <v>928</v>
      </c>
      <c r="H144" s="3">
        <v>5.8333333333333334E-2</v>
      </c>
      <c r="I144" s="3"/>
      <c r="J144" s="3"/>
      <c r="K144" s="3">
        <v>1.3900462962962962E-2</v>
      </c>
    </row>
    <row r="145" spans="4:11" x14ac:dyDescent="0.3">
      <c r="D145">
        <v>4</v>
      </c>
      <c r="E145">
        <v>10</v>
      </c>
      <c r="F145" t="s">
        <v>151</v>
      </c>
      <c r="G145">
        <v>929</v>
      </c>
      <c r="H145" s="3">
        <v>7.3831018518518518E-2</v>
      </c>
      <c r="I145" s="3">
        <v>8.9953703703703702E-2</v>
      </c>
      <c r="J145" s="3"/>
      <c r="K145" s="3">
        <v>3.1620370370370368E-2</v>
      </c>
    </row>
    <row r="146" spans="4:11" x14ac:dyDescent="0.3">
      <c r="D146">
        <v>5</v>
      </c>
      <c r="E146">
        <v>5</v>
      </c>
      <c r="F146" t="s">
        <v>152</v>
      </c>
      <c r="G146">
        <v>930</v>
      </c>
      <c r="H146" s="3">
        <v>0.10549768518518517</v>
      </c>
      <c r="I146" s="3"/>
      <c r="J146" s="3"/>
      <c r="K146" s="3">
        <v>1.5543981481481464E-2</v>
      </c>
    </row>
    <row r="147" spans="4:11" x14ac:dyDescent="0.3">
      <c r="D147">
        <v>6</v>
      </c>
      <c r="E147">
        <v>7.2</v>
      </c>
      <c r="F147" t="s">
        <v>153</v>
      </c>
      <c r="G147">
        <v>931</v>
      </c>
      <c r="H147" s="3">
        <v>0.12092592592592592</v>
      </c>
      <c r="I147" s="3">
        <v>0.12744212962962961</v>
      </c>
      <c r="J147" s="3"/>
      <c r="K147" s="3">
        <v>2.1944444444444447E-2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activeCell="A7" sqref="A7"/>
    </sheetView>
  </sheetViews>
  <sheetFormatPr defaultRowHeight="14.4" x14ac:dyDescent="0.3"/>
  <cols>
    <col min="2" max="2" width="22.109375" bestFit="1" customWidth="1"/>
    <col min="3" max="3" width="18.109375" bestFit="1" customWidth="1"/>
    <col min="6" max="6" width="21.88671875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2" x14ac:dyDescent="0.3">
      <c r="A1" s="9" t="s">
        <v>0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2" x14ac:dyDescent="0.3">
      <c r="A2">
        <v>8</v>
      </c>
      <c r="B2" t="s">
        <v>74</v>
      </c>
      <c r="C2" t="s">
        <v>75</v>
      </c>
      <c r="D2">
        <v>1</v>
      </c>
      <c r="E2">
        <v>5</v>
      </c>
      <c r="F2" t="s">
        <v>49</v>
      </c>
      <c r="G2">
        <v>842</v>
      </c>
      <c r="H2" s="3">
        <v>1.3958333333333335E-2</v>
      </c>
      <c r="I2" s="3"/>
      <c r="J2" s="3"/>
      <c r="K2" s="3">
        <v>1.3958333333333335E-2</v>
      </c>
    </row>
    <row r="3" spans="1:12" x14ac:dyDescent="0.3">
      <c r="D3">
        <v>2</v>
      </c>
      <c r="E3">
        <v>10</v>
      </c>
      <c r="F3" t="s">
        <v>50</v>
      </c>
      <c r="G3">
        <v>843</v>
      </c>
      <c r="H3" s="3">
        <v>2.6840277777777775E-2</v>
      </c>
      <c r="I3" s="3">
        <v>4.0312500000000001E-2</v>
      </c>
      <c r="J3" s="3"/>
      <c r="K3" s="3">
        <v>2.6354166666666665E-2</v>
      </c>
    </row>
    <row r="4" spans="1:12" x14ac:dyDescent="0.3">
      <c r="D4">
        <v>3</v>
      </c>
      <c r="E4">
        <v>5</v>
      </c>
      <c r="F4" t="s">
        <v>51</v>
      </c>
      <c r="G4">
        <v>844</v>
      </c>
      <c r="H4" s="3">
        <v>5.6886574074074076E-2</v>
      </c>
      <c r="I4" s="3"/>
      <c r="J4" s="3"/>
      <c r="K4" s="3">
        <v>1.6574074074074074E-2</v>
      </c>
    </row>
    <row r="5" spans="1:12" x14ac:dyDescent="0.3">
      <c r="D5">
        <v>4</v>
      </c>
      <c r="E5">
        <v>10</v>
      </c>
      <c r="F5" t="s">
        <v>52</v>
      </c>
      <c r="G5">
        <v>845</v>
      </c>
      <c r="H5" s="3">
        <v>7.1435185185185171E-2</v>
      </c>
      <c r="I5" s="3">
        <v>8.6006944444444441E-2</v>
      </c>
      <c r="J5" s="3"/>
      <c r="K5" s="3">
        <v>2.9120370370370366E-2</v>
      </c>
    </row>
    <row r="6" spans="1:12" x14ac:dyDescent="0.3">
      <c r="D6">
        <v>5</v>
      </c>
      <c r="E6">
        <v>5</v>
      </c>
      <c r="F6" t="s">
        <v>53</v>
      </c>
      <c r="G6">
        <v>846</v>
      </c>
      <c r="H6" s="3">
        <v>0.1080324074074074</v>
      </c>
      <c r="I6" s="3"/>
      <c r="J6" s="3"/>
      <c r="K6" s="3">
        <v>2.2025462962962955E-2</v>
      </c>
    </row>
    <row r="7" spans="1:12" x14ac:dyDescent="0.3">
      <c r="D7">
        <v>6</v>
      </c>
      <c r="E7">
        <v>7.2</v>
      </c>
      <c r="F7" t="s">
        <v>54</v>
      </c>
      <c r="G7">
        <v>847</v>
      </c>
      <c r="H7" s="3">
        <v>0.11949074074074073</v>
      </c>
      <c r="I7" s="3">
        <v>0.12438657407407407</v>
      </c>
      <c r="J7" s="3"/>
      <c r="K7" s="3">
        <v>1.635416666666667E-2</v>
      </c>
    </row>
    <row r="8" spans="1:12" s="1" customFormat="1" x14ac:dyDescent="0.3">
      <c r="H8" s="7"/>
      <c r="I8" s="7"/>
      <c r="J8" s="7"/>
      <c r="K8" s="7"/>
    </row>
    <row r="9" spans="1:12" x14ac:dyDescent="0.3">
      <c r="A9">
        <v>20</v>
      </c>
      <c r="B9" t="s">
        <v>135</v>
      </c>
      <c r="C9" t="s">
        <v>75</v>
      </c>
      <c r="D9">
        <v>1</v>
      </c>
      <c r="E9">
        <v>5</v>
      </c>
      <c r="F9" t="s">
        <v>136</v>
      </c>
      <c r="G9">
        <v>914</v>
      </c>
      <c r="H9" s="3">
        <v>1.7696759259259259E-2</v>
      </c>
      <c r="I9" s="3"/>
      <c r="J9" s="3"/>
      <c r="K9" s="3">
        <v>1.7696759259259259E-2</v>
      </c>
    </row>
    <row r="10" spans="1:12" x14ac:dyDescent="0.3">
      <c r="D10">
        <v>2</v>
      </c>
      <c r="E10">
        <v>10</v>
      </c>
      <c r="F10" t="s">
        <v>137</v>
      </c>
      <c r="G10">
        <v>915</v>
      </c>
      <c r="H10" s="3">
        <v>3.4178240740740745E-2</v>
      </c>
      <c r="I10" s="3">
        <v>5.3541666666666668E-2</v>
      </c>
      <c r="J10" s="3"/>
      <c r="K10" s="3">
        <v>3.5844907407407409E-2</v>
      </c>
    </row>
    <row r="11" spans="1:12" x14ac:dyDescent="0.3">
      <c r="D11">
        <v>3</v>
      </c>
      <c r="E11">
        <v>5</v>
      </c>
      <c r="F11" t="s">
        <v>138</v>
      </c>
      <c r="G11">
        <v>916</v>
      </c>
      <c r="H11" s="3">
        <v>7.0104166666666662E-2</v>
      </c>
      <c r="I11" s="3"/>
      <c r="J11" s="3"/>
      <c r="K11" s="3">
        <v>1.6562499999999994E-2</v>
      </c>
    </row>
    <row r="12" spans="1:12" x14ac:dyDescent="0.3">
      <c r="D12">
        <v>4</v>
      </c>
      <c r="E12">
        <v>10</v>
      </c>
      <c r="F12" t="s">
        <v>139</v>
      </c>
      <c r="G12">
        <v>917</v>
      </c>
      <c r="H12" s="3">
        <v>8.4444444444444447E-2</v>
      </c>
      <c r="I12" s="3">
        <v>0.10091435185185184</v>
      </c>
      <c r="J12" s="3"/>
      <c r="K12" s="3">
        <v>3.0810185185185177E-2</v>
      </c>
    </row>
    <row r="13" spans="1:12" x14ac:dyDescent="0.3">
      <c r="D13">
        <v>5</v>
      </c>
      <c r="E13">
        <v>5</v>
      </c>
      <c r="F13" t="s">
        <v>141</v>
      </c>
      <c r="G13">
        <v>919</v>
      </c>
      <c r="H13" s="3">
        <v>0.11975694444444444</v>
      </c>
      <c r="I13" s="3"/>
      <c r="J13" s="3"/>
      <c r="K13" s="3">
        <v>1.8842592592592605E-2</v>
      </c>
    </row>
    <row r="14" spans="1:12" x14ac:dyDescent="0.3">
      <c r="D14">
        <v>6</v>
      </c>
      <c r="E14">
        <v>7.2</v>
      </c>
      <c r="F14" t="s">
        <v>140</v>
      </c>
      <c r="G14">
        <v>918</v>
      </c>
      <c r="H14" s="3">
        <v>0.13645833333333332</v>
      </c>
      <c r="I14" s="3">
        <v>0.14409722222222221</v>
      </c>
      <c r="J14" s="3"/>
      <c r="K14" s="3">
        <v>2.4340277777777766E-2</v>
      </c>
    </row>
    <row r="15" spans="1:12" s="1" customFormat="1" ht="14.25" customHeight="1" x14ac:dyDescent="0.3">
      <c r="H15" s="7"/>
      <c r="I15" s="7"/>
      <c r="J15" s="7"/>
      <c r="K15" s="7"/>
    </row>
    <row r="16" spans="1:12" x14ac:dyDescent="0.3">
      <c r="A16">
        <v>18</v>
      </c>
      <c r="B16" t="s">
        <v>122</v>
      </c>
      <c r="C16" t="s">
        <v>75</v>
      </c>
      <c r="D16">
        <v>1</v>
      </c>
      <c r="E16">
        <v>5</v>
      </c>
      <c r="F16" t="s">
        <v>123</v>
      </c>
      <c r="G16">
        <v>902</v>
      </c>
      <c r="H16" s="3">
        <v>2.0474537037037034E-2</v>
      </c>
      <c r="I16" s="3"/>
      <c r="J16" s="3"/>
      <c r="K16" s="3">
        <v>2.0474537037037034E-2</v>
      </c>
    </row>
    <row r="17" spans="1:11" x14ac:dyDescent="0.3">
      <c r="D17">
        <v>2</v>
      </c>
      <c r="E17">
        <v>10</v>
      </c>
      <c r="F17" t="s">
        <v>124</v>
      </c>
      <c r="G17">
        <v>903</v>
      </c>
      <c r="H17" s="3">
        <v>3.9305555555555559E-2</v>
      </c>
      <c r="I17" s="3">
        <v>5.856481481481482E-2</v>
      </c>
      <c r="J17" s="3"/>
      <c r="K17" s="3">
        <v>3.8090277777777785E-2</v>
      </c>
    </row>
    <row r="18" spans="1:11" x14ac:dyDescent="0.3">
      <c r="D18">
        <v>3</v>
      </c>
      <c r="E18">
        <v>5</v>
      </c>
      <c r="F18" t="s">
        <v>125</v>
      </c>
      <c r="G18">
        <v>904</v>
      </c>
      <c r="H18" s="3">
        <v>7.2650462962962958E-2</v>
      </c>
      <c r="I18" s="3"/>
      <c r="J18" s="3"/>
      <c r="K18" s="3">
        <v>1.4085648148148139E-2</v>
      </c>
    </row>
    <row r="19" spans="1:11" x14ac:dyDescent="0.3">
      <c r="D19">
        <v>4</v>
      </c>
      <c r="E19">
        <v>10</v>
      </c>
      <c r="F19" t="s">
        <v>126</v>
      </c>
      <c r="G19">
        <v>905</v>
      </c>
      <c r="H19" s="3">
        <v>8.7881944444444429E-2</v>
      </c>
      <c r="I19" s="3">
        <v>0.10456018518518517</v>
      </c>
      <c r="J19" s="3"/>
      <c r="K19" s="3">
        <v>3.1909722222222214E-2</v>
      </c>
    </row>
    <row r="20" spans="1:11" x14ac:dyDescent="0.3">
      <c r="D20">
        <v>5</v>
      </c>
      <c r="E20">
        <v>5</v>
      </c>
      <c r="F20" t="s">
        <v>127</v>
      </c>
      <c r="G20">
        <v>906</v>
      </c>
      <c r="H20" s="3">
        <v>0.11857638888888888</v>
      </c>
      <c r="I20" s="3"/>
      <c r="J20" s="3"/>
      <c r="K20" s="3">
        <v>1.4016203703703711E-2</v>
      </c>
    </row>
    <row r="21" spans="1:11" x14ac:dyDescent="0.3">
      <c r="D21">
        <v>6</v>
      </c>
      <c r="E21">
        <v>7.2</v>
      </c>
      <c r="F21" t="s">
        <v>128</v>
      </c>
      <c r="G21">
        <v>907</v>
      </c>
      <c r="H21" s="3">
        <v>0.13729166666666667</v>
      </c>
      <c r="I21" s="3">
        <v>0.145625</v>
      </c>
      <c r="J21" s="3"/>
      <c r="K21" s="3">
        <v>2.704861111111112E-2</v>
      </c>
    </row>
    <row r="22" spans="1:11" s="1" customFormat="1" x14ac:dyDescent="0.3">
      <c r="H22" s="7"/>
      <c r="I22" s="7"/>
      <c r="J22" s="7"/>
      <c r="K22" s="7"/>
    </row>
    <row r="23" spans="1:11" x14ac:dyDescent="0.3">
      <c r="A23">
        <v>14</v>
      </c>
      <c r="B23" t="s">
        <v>93</v>
      </c>
      <c r="C23" t="s">
        <v>75</v>
      </c>
      <c r="D23">
        <v>1</v>
      </c>
      <c r="E23">
        <v>5</v>
      </c>
      <c r="F23" t="s">
        <v>94</v>
      </c>
      <c r="G23">
        <v>878</v>
      </c>
      <c r="H23" s="3">
        <v>2.7083333333333334E-2</v>
      </c>
      <c r="I23" s="3"/>
      <c r="J23" s="3"/>
      <c r="K23" s="3">
        <v>2.7083333333333334E-2</v>
      </c>
    </row>
    <row r="24" spans="1:11" x14ac:dyDescent="0.3">
      <c r="D24">
        <v>2</v>
      </c>
      <c r="E24">
        <v>10</v>
      </c>
      <c r="F24" t="s">
        <v>95</v>
      </c>
      <c r="G24">
        <v>879</v>
      </c>
      <c r="H24" s="3">
        <v>4.2152777777777782E-2</v>
      </c>
      <c r="I24" s="3">
        <v>5.9386574074074078E-2</v>
      </c>
      <c r="J24" s="3"/>
      <c r="K24" s="3">
        <v>3.2303240740740743E-2</v>
      </c>
    </row>
    <row r="25" spans="1:11" x14ac:dyDescent="0.3">
      <c r="D25">
        <v>3</v>
      </c>
      <c r="E25">
        <v>5</v>
      </c>
      <c r="F25" t="s">
        <v>96</v>
      </c>
      <c r="G25">
        <v>880</v>
      </c>
      <c r="H25" s="3">
        <v>7.525462962962963E-2</v>
      </c>
      <c r="I25" s="3"/>
      <c r="J25" s="3"/>
      <c r="K25" s="3">
        <v>1.5868055555555552E-2</v>
      </c>
    </row>
    <row r="26" spans="1:11" x14ac:dyDescent="0.3">
      <c r="D26">
        <v>4</v>
      </c>
      <c r="E26">
        <v>10</v>
      </c>
      <c r="F26" t="s">
        <v>97</v>
      </c>
      <c r="G26">
        <v>881</v>
      </c>
      <c r="H26" s="3">
        <v>9.4768518518518516E-2</v>
      </c>
      <c r="I26" s="3">
        <v>0.11513888888888889</v>
      </c>
      <c r="J26" s="3"/>
      <c r="K26" s="3">
        <v>3.9884259259259258E-2</v>
      </c>
    </row>
    <row r="27" spans="1:11" x14ac:dyDescent="0.3">
      <c r="D27">
        <v>5</v>
      </c>
      <c r="E27">
        <v>5</v>
      </c>
      <c r="F27" t="s">
        <v>98</v>
      </c>
      <c r="G27">
        <v>882</v>
      </c>
      <c r="H27" s="3">
        <v>0.13623842592592592</v>
      </c>
      <c r="I27" s="3"/>
      <c r="J27" s="3"/>
      <c r="K27" s="3">
        <v>2.1099537037037028E-2</v>
      </c>
    </row>
    <row r="28" spans="1:11" x14ac:dyDescent="0.3">
      <c r="D28">
        <v>6</v>
      </c>
      <c r="E28">
        <v>7.2</v>
      </c>
      <c r="F28" t="s">
        <v>99</v>
      </c>
      <c r="G28">
        <v>883</v>
      </c>
      <c r="H28" s="3">
        <v>0.15809027777777776</v>
      </c>
      <c r="I28" s="3">
        <v>0.16771990740740741</v>
      </c>
      <c r="J28" s="3"/>
      <c r="K28" s="3">
        <v>3.1481481481481499E-2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"/>
  <sheetViews>
    <sheetView workbookViewId="0">
      <selection activeCell="A3" sqref="A3"/>
    </sheetView>
  </sheetViews>
  <sheetFormatPr defaultRowHeight="14.4" x14ac:dyDescent="0.3"/>
  <cols>
    <col min="2" max="2" width="18.109375" bestFit="1" customWidth="1"/>
    <col min="3" max="3" width="19.44140625" bestFit="1" customWidth="1"/>
    <col min="6" max="6" width="15.44140625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2" x14ac:dyDescent="0.3">
      <c r="A1" s="9" t="s">
        <v>162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2" x14ac:dyDescent="0.3">
      <c r="A2">
        <v>1</v>
      </c>
      <c r="B2" t="s">
        <v>84</v>
      </c>
      <c r="C2" t="s">
        <v>85</v>
      </c>
      <c r="D2">
        <v>1</v>
      </c>
      <c r="E2">
        <v>5</v>
      </c>
      <c r="F2" t="s">
        <v>78</v>
      </c>
      <c r="G2">
        <v>860</v>
      </c>
      <c r="H2" s="3">
        <v>1.7384259259259259E-2</v>
      </c>
      <c r="I2" s="3"/>
      <c r="J2" s="3"/>
      <c r="K2" s="3">
        <v>1.7384259259259259E-2</v>
      </c>
    </row>
    <row r="3" spans="1:12" x14ac:dyDescent="0.3">
      <c r="D3">
        <v>2</v>
      </c>
      <c r="E3">
        <v>10</v>
      </c>
      <c r="F3" t="s">
        <v>79</v>
      </c>
      <c r="G3">
        <v>861</v>
      </c>
      <c r="H3" s="3">
        <v>3.0324074074074073E-2</v>
      </c>
      <c r="I3" s="3">
        <v>4.4791666666666674E-2</v>
      </c>
      <c r="J3" s="3"/>
      <c r="K3" s="3">
        <v>2.7407407407407415E-2</v>
      </c>
    </row>
    <row r="4" spans="1:12" x14ac:dyDescent="0.3">
      <c r="D4">
        <v>3</v>
      </c>
      <c r="E4">
        <v>5</v>
      </c>
      <c r="F4" t="s">
        <v>80</v>
      </c>
      <c r="G4">
        <v>862</v>
      </c>
      <c r="H4" s="3">
        <v>6.311342592592592E-2</v>
      </c>
      <c r="I4" s="3"/>
      <c r="J4" s="3"/>
      <c r="K4" s="3">
        <v>1.8321759259259246E-2</v>
      </c>
    </row>
    <row r="5" spans="1:12" x14ac:dyDescent="0.3">
      <c r="D5">
        <v>4</v>
      </c>
      <c r="E5">
        <v>10</v>
      </c>
      <c r="F5" t="s">
        <v>81</v>
      </c>
      <c r="G5">
        <v>863</v>
      </c>
      <c r="H5" s="3">
        <v>7.9722222222222208E-2</v>
      </c>
      <c r="I5" s="3">
        <v>9.7604166666666659E-2</v>
      </c>
      <c r="J5" s="3"/>
      <c r="K5" s="3">
        <v>3.4490740740740738E-2</v>
      </c>
    </row>
    <row r="6" spans="1:12" x14ac:dyDescent="0.3">
      <c r="D6">
        <v>5</v>
      </c>
      <c r="E6">
        <v>5</v>
      </c>
      <c r="F6" t="s">
        <v>82</v>
      </c>
      <c r="G6">
        <v>864</v>
      </c>
      <c r="H6" s="3">
        <v>0.11125</v>
      </c>
      <c r="I6" s="3"/>
      <c r="J6" s="3"/>
      <c r="K6" s="3">
        <v>1.3645833333333343E-2</v>
      </c>
    </row>
    <row r="7" spans="1:12" x14ac:dyDescent="0.3">
      <c r="D7">
        <v>6</v>
      </c>
      <c r="E7">
        <v>7.2</v>
      </c>
      <c r="F7" t="s">
        <v>83</v>
      </c>
      <c r="G7">
        <v>865</v>
      </c>
      <c r="H7" s="3">
        <v>0.12790509259259258</v>
      </c>
      <c r="I7" s="3">
        <v>0.13546296296296295</v>
      </c>
      <c r="J7" s="3"/>
      <c r="K7" s="3">
        <v>2.421296296296295E-2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workbookViewId="0"/>
  </sheetViews>
  <sheetFormatPr defaultRowHeight="14.4" x14ac:dyDescent="0.3"/>
  <cols>
    <col min="2" max="2" width="32.88671875" bestFit="1" customWidth="1"/>
    <col min="3" max="3" width="12.33203125" bestFit="1" customWidth="1"/>
    <col min="6" max="6" width="25.109375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2" x14ac:dyDescent="0.3">
      <c r="A1" s="9" t="s">
        <v>0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2" x14ac:dyDescent="0.3">
      <c r="A2">
        <v>1</v>
      </c>
      <c r="B2" t="s">
        <v>157</v>
      </c>
      <c r="C2" t="s">
        <v>71</v>
      </c>
      <c r="D2">
        <v>1</v>
      </c>
      <c r="E2">
        <v>5</v>
      </c>
      <c r="F2" t="s">
        <v>107</v>
      </c>
      <c r="G2">
        <v>848</v>
      </c>
      <c r="H2" s="3">
        <v>1.1678240740740741E-2</v>
      </c>
      <c r="I2" s="3"/>
      <c r="J2" s="3"/>
      <c r="K2" s="3">
        <v>1.1678240740740741E-2</v>
      </c>
    </row>
    <row r="3" spans="1:12" x14ac:dyDescent="0.3">
      <c r="B3" t="s">
        <v>158</v>
      </c>
      <c r="D3">
        <v>2</v>
      </c>
      <c r="E3">
        <v>10</v>
      </c>
      <c r="F3" t="s">
        <v>55</v>
      </c>
      <c r="G3">
        <v>849</v>
      </c>
      <c r="H3" s="3">
        <v>2.5185185185185185E-2</v>
      </c>
      <c r="I3" s="3">
        <v>3.6261574074074078E-2</v>
      </c>
      <c r="J3" s="3"/>
      <c r="K3" s="3">
        <v>2.4583333333333339E-2</v>
      </c>
    </row>
    <row r="4" spans="1:12" x14ac:dyDescent="0.3">
      <c r="D4">
        <v>3</v>
      </c>
      <c r="E4">
        <v>5</v>
      </c>
      <c r="F4" t="s">
        <v>56</v>
      </c>
      <c r="G4">
        <v>850</v>
      </c>
      <c r="H4" s="3">
        <v>4.805555555555556E-2</v>
      </c>
      <c r="I4" s="3"/>
      <c r="J4" s="3"/>
      <c r="K4" s="3">
        <v>1.1793981481481482E-2</v>
      </c>
    </row>
    <row r="5" spans="1:12" x14ac:dyDescent="0.3">
      <c r="D5">
        <v>4</v>
      </c>
      <c r="E5">
        <v>10</v>
      </c>
      <c r="F5" t="s">
        <v>57</v>
      </c>
      <c r="G5">
        <v>851</v>
      </c>
      <c r="H5" s="3">
        <v>6.0509259259259263E-2</v>
      </c>
      <c r="I5" s="3">
        <v>7.3194444444444437E-2</v>
      </c>
      <c r="J5" s="3"/>
      <c r="K5" s="3">
        <v>2.5138888888888877E-2</v>
      </c>
    </row>
    <row r="6" spans="1:12" x14ac:dyDescent="0.3">
      <c r="D6">
        <v>5</v>
      </c>
      <c r="E6">
        <v>5</v>
      </c>
      <c r="F6" t="s">
        <v>58</v>
      </c>
      <c r="G6">
        <v>852</v>
      </c>
      <c r="H6" s="3">
        <v>8.3912037037037035E-2</v>
      </c>
      <c r="I6" s="3"/>
      <c r="J6" s="3"/>
      <c r="K6" s="3">
        <v>1.0717592592592598E-2</v>
      </c>
    </row>
    <row r="7" spans="1:12" x14ac:dyDescent="0.3">
      <c r="D7">
        <v>6</v>
      </c>
      <c r="E7">
        <v>7.2</v>
      </c>
      <c r="F7" t="s">
        <v>59</v>
      </c>
      <c r="G7">
        <v>853</v>
      </c>
      <c r="H7" s="3">
        <v>9.61574074074074E-2</v>
      </c>
      <c r="I7" s="3">
        <v>0.10148148148148146</v>
      </c>
      <c r="J7" s="3"/>
      <c r="K7" s="3">
        <v>1.7569444444444429E-2</v>
      </c>
    </row>
    <row r="8" spans="1:12" s="1" customFormat="1" x14ac:dyDescent="0.3">
      <c r="H8" s="7"/>
      <c r="I8" s="7"/>
      <c r="J8" s="7"/>
      <c r="K8" s="7"/>
    </row>
    <row r="9" spans="1:12" x14ac:dyDescent="0.3">
      <c r="A9">
        <v>2</v>
      </c>
      <c r="B9" t="s">
        <v>154</v>
      </c>
      <c r="D9">
        <v>1</v>
      </c>
      <c r="E9">
        <v>5</v>
      </c>
      <c r="F9" t="s">
        <v>132</v>
      </c>
      <c r="G9">
        <v>911</v>
      </c>
      <c r="H9" s="3">
        <v>1.1712962962962963E-2</v>
      </c>
      <c r="I9" s="3"/>
      <c r="J9" s="3"/>
      <c r="K9" s="3">
        <v>1.1712962962962963E-2</v>
      </c>
    </row>
    <row r="10" spans="1:12" x14ac:dyDescent="0.3">
      <c r="B10" t="s">
        <v>155</v>
      </c>
      <c r="D10">
        <v>2</v>
      </c>
      <c r="E10">
        <v>10</v>
      </c>
      <c r="F10" t="s">
        <v>130</v>
      </c>
      <c r="G10">
        <v>909</v>
      </c>
      <c r="H10" s="3">
        <v>2.3796296296296295E-2</v>
      </c>
      <c r="I10" s="3">
        <v>3.5983796296296298E-2</v>
      </c>
      <c r="J10" s="3"/>
      <c r="K10" s="3">
        <v>2.4270833333333335E-2</v>
      </c>
    </row>
    <row r="11" spans="1:12" x14ac:dyDescent="0.3">
      <c r="B11" t="s">
        <v>156</v>
      </c>
      <c r="D11">
        <v>3</v>
      </c>
      <c r="E11">
        <v>5</v>
      </c>
      <c r="F11" t="s">
        <v>131</v>
      </c>
      <c r="G11">
        <v>910</v>
      </c>
      <c r="H11" s="3">
        <v>4.8356481481481479E-2</v>
      </c>
      <c r="I11" s="3"/>
      <c r="J11" s="3"/>
      <c r="K11" s="3">
        <v>1.2372685185185181E-2</v>
      </c>
    </row>
    <row r="12" spans="1:12" x14ac:dyDescent="0.3">
      <c r="C12" t="s">
        <v>71</v>
      </c>
      <c r="D12">
        <v>4</v>
      </c>
      <c r="E12">
        <v>10</v>
      </c>
      <c r="F12" t="s">
        <v>133</v>
      </c>
      <c r="G12">
        <v>912</v>
      </c>
      <c r="H12" s="3">
        <v>6.0624999999999998E-2</v>
      </c>
      <c r="I12" s="3">
        <v>7.3993055555555548E-2</v>
      </c>
      <c r="J12" s="3"/>
      <c r="K12" s="3">
        <v>2.5636574074074069E-2</v>
      </c>
    </row>
    <row r="13" spans="1:12" x14ac:dyDescent="0.3">
      <c r="D13">
        <v>5</v>
      </c>
      <c r="E13">
        <v>5</v>
      </c>
      <c r="F13" t="s">
        <v>129</v>
      </c>
      <c r="G13">
        <v>908</v>
      </c>
      <c r="H13" s="3">
        <v>8.6643518518518522E-2</v>
      </c>
      <c r="I13" s="3"/>
      <c r="J13" s="3"/>
      <c r="K13" s="3">
        <v>1.2650462962962974E-2</v>
      </c>
    </row>
    <row r="14" spans="1:12" x14ac:dyDescent="0.3">
      <c r="D14">
        <v>6</v>
      </c>
      <c r="E14">
        <v>7.2</v>
      </c>
      <c r="F14" t="s">
        <v>134</v>
      </c>
      <c r="G14">
        <v>913</v>
      </c>
      <c r="H14" s="3">
        <v>9.9537037037037035E-2</v>
      </c>
      <c r="I14" s="3">
        <v>0.10554398148148147</v>
      </c>
      <c r="J14" s="3"/>
      <c r="K14" s="3">
        <v>1.8900462962962952E-2</v>
      </c>
    </row>
    <row r="15" spans="1:12" s="1" customFormat="1" x14ac:dyDescent="0.3">
      <c r="H15" s="7"/>
      <c r="I15" s="7"/>
      <c r="J15" s="7"/>
      <c r="K15" s="7"/>
    </row>
    <row r="16" spans="1:12" x14ac:dyDescent="0.3">
      <c r="A16">
        <v>3</v>
      </c>
      <c r="B16" t="s">
        <v>70</v>
      </c>
      <c r="C16" t="s">
        <v>71</v>
      </c>
      <c r="D16">
        <v>1</v>
      </c>
      <c r="E16">
        <v>5</v>
      </c>
      <c r="F16" t="s">
        <v>31</v>
      </c>
      <c r="G16">
        <v>824</v>
      </c>
      <c r="H16" s="3">
        <v>1.4074074074074072E-2</v>
      </c>
      <c r="I16" s="3"/>
      <c r="J16" s="3"/>
      <c r="K16" s="3">
        <v>1.4074074074074072E-2</v>
      </c>
    </row>
    <row r="17" spans="1:11" x14ac:dyDescent="0.3">
      <c r="D17">
        <v>2</v>
      </c>
      <c r="E17">
        <v>10</v>
      </c>
      <c r="F17" t="s">
        <v>32</v>
      </c>
      <c r="G17">
        <v>825</v>
      </c>
      <c r="H17" s="3">
        <v>2.751157407407407E-2</v>
      </c>
      <c r="I17" s="3">
        <v>4.2500000000000003E-2</v>
      </c>
      <c r="J17" s="3"/>
      <c r="K17" s="3">
        <v>2.8425925925925931E-2</v>
      </c>
    </row>
    <row r="18" spans="1:11" x14ac:dyDescent="0.3">
      <c r="D18">
        <v>3</v>
      </c>
      <c r="E18">
        <v>5</v>
      </c>
      <c r="F18" t="s">
        <v>33</v>
      </c>
      <c r="G18">
        <v>826</v>
      </c>
      <c r="H18" s="3">
        <v>5.5289351851851853E-2</v>
      </c>
      <c r="I18" s="3"/>
      <c r="J18" s="3"/>
      <c r="K18" s="3">
        <v>1.278935185185185E-2</v>
      </c>
    </row>
    <row r="19" spans="1:11" x14ac:dyDescent="0.3">
      <c r="D19">
        <v>4</v>
      </c>
      <c r="E19">
        <v>10</v>
      </c>
      <c r="F19" t="s">
        <v>34</v>
      </c>
      <c r="G19">
        <v>827</v>
      </c>
      <c r="H19" s="3">
        <v>6.7534722222222218E-2</v>
      </c>
      <c r="I19" s="3">
        <v>8.0034722222222215E-2</v>
      </c>
      <c r="J19" s="3"/>
      <c r="K19" s="3">
        <v>2.4745370370370362E-2</v>
      </c>
    </row>
    <row r="20" spans="1:11" x14ac:dyDescent="0.3">
      <c r="D20">
        <v>5</v>
      </c>
      <c r="E20">
        <v>5</v>
      </c>
      <c r="F20" t="s">
        <v>35</v>
      </c>
      <c r="G20">
        <v>828</v>
      </c>
      <c r="H20" s="3">
        <v>9.2708333333333337E-2</v>
      </c>
      <c r="I20" s="3"/>
      <c r="J20" s="3"/>
      <c r="K20" s="3">
        <v>1.2673611111111122E-2</v>
      </c>
    </row>
    <row r="21" spans="1:11" x14ac:dyDescent="0.3">
      <c r="D21">
        <v>6</v>
      </c>
      <c r="E21">
        <v>7.2</v>
      </c>
      <c r="F21" t="s">
        <v>36</v>
      </c>
      <c r="G21">
        <v>829</v>
      </c>
      <c r="H21" s="3">
        <v>0.10644675925925924</v>
      </c>
      <c r="I21" s="3">
        <v>0.11228009259259258</v>
      </c>
      <c r="J21" s="3"/>
      <c r="K21" s="3">
        <v>1.9571759259259247E-2</v>
      </c>
    </row>
    <row r="22" spans="1:11" s="1" customFormat="1" x14ac:dyDescent="0.3">
      <c r="H22" s="7"/>
      <c r="I22" s="7"/>
      <c r="J22" s="7"/>
      <c r="K22" s="7"/>
    </row>
    <row r="23" spans="1:11" x14ac:dyDescent="0.3">
      <c r="A23">
        <v>4</v>
      </c>
      <c r="B23" t="s">
        <v>100</v>
      </c>
      <c r="C23" t="s">
        <v>71</v>
      </c>
      <c r="D23">
        <v>1</v>
      </c>
      <c r="E23">
        <v>5</v>
      </c>
      <c r="F23" t="s">
        <v>103</v>
      </c>
      <c r="G23">
        <v>886</v>
      </c>
      <c r="H23" s="3">
        <v>1.3877314814814815E-2</v>
      </c>
      <c r="I23" s="3"/>
      <c r="J23" s="3"/>
      <c r="K23" s="3">
        <v>1.3877314814814815E-2</v>
      </c>
    </row>
    <row r="24" spans="1:11" x14ac:dyDescent="0.3">
      <c r="D24">
        <v>2</v>
      </c>
      <c r="E24">
        <v>10</v>
      </c>
      <c r="F24" t="s">
        <v>104</v>
      </c>
      <c r="G24">
        <v>887</v>
      </c>
      <c r="H24" s="3">
        <v>2.7731481481481475E-2</v>
      </c>
      <c r="I24" s="3">
        <v>4.2650462962962959E-2</v>
      </c>
      <c r="J24" s="3"/>
      <c r="K24" s="3">
        <v>2.8773148148148145E-2</v>
      </c>
    </row>
    <row r="25" spans="1:11" x14ac:dyDescent="0.3">
      <c r="D25">
        <v>3</v>
      </c>
      <c r="E25">
        <v>5</v>
      </c>
      <c r="F25" t="s">
        <v>106</v>
      </c>
      <c r="G25">
        <v>889</v>
      </c>
      <c r="H25" s="3">
        <v>5.497685185185186E-2</v>
      </c>
      <c r="I25" s="3"/>
      <c r="J25" s="3"/>
      <c r="K25" s="3">
        <v>1.2326388888888901E-2</v>
      </c>
    </row>
    <row r="26" spans="1:11" x14ac:dyDescent="0.3">
      <c r="D26">
        <v>4</v>
      </c>
      <c r="E26">
        <v>10</v>
      </c>
      <c r="F26" t="s">
        <v>102</v>
      </c>
      <c r="G26">
        <v>885</v>
      </c>
      <c r="H26" s="3">
        <v>6.7499999999999991E-2</v>
      </c>
      <c r="I26" s="3">
        <v>8.1562499999999996E-2</v>
      </c>
      <c r="J26" s="3"/>
      <c r="K26" s="3">
        <v>2.6585648148148136E-2</v>
      </c>
    </row>
    <row r="27" spans="1:11" x14ac:dyDescent="0.3">
      <c r="D27">
        <v>5</v>
      </c>
      <c r="E27">
        <v>5</v>
      </c>
      <c r="F27" t="s">
        <v>105</v>
      </c>
      <c r="G27">
        <v>888</v>
      </c>
      <c r="H27" s="3">
        <v>9.649305555555554E-2</v>
      </c>
      <c r="I27" s="3"/>
      <c r="J27" s="3"/>
      <c r="K27" s="3">
        <v>1.4930555555555544E-2</v>
      </c>
    </row>
    <row r="28" spans="1:11" x14ac:dyDescent="0.3">
      <c r="D28">
        <v>6</v>
      </c>
      <c r="E28">
        <v>7.2</v>
      </c>
      <c r="F28" t="s">
        <v>101</v>
      </c>
      <c r="G28">
        <v>884</v>
      </c>
      <c r="H28" s="3">
        <v>0.10905092592592591</v>
      </c>
      <c r="I28" s="3">
        <v>0.11460648148148149</v>
      </c>
      <c r="J28" s="3"/>
      <c r="K28" s="3">
        <v>1.8113425925925949E-2</v>
      </c>
    </row>
    <row r="29" spans="1:11" s="1" customFormat="1" x14ac:dyDescent="0.3">
      <c r="H29" s="7"/>
      <c r="I29" s="7"/>
      <c r="J29" s="7"/>
      <c r="K29" s="7"/>
    </row>
    <row r="30" spans="1:11" x14ac:dyDescent="0.3">
      <c r="A30">
        <v>5</v>
      </c>
      <c r="B30" t="s">
        <v>142</v>
      </c>
      <c r="C30" t="s">
        <v>71</v>
      </c>
      <c r="D30">
        <v>1</v>
      </c>
      <c r="E30">
        <v>5</v>
      </c>
      <c r="F30" t="s">
        <v>143</v>
      </c>
      <c r="G30">
        <v>920</v>
      </c>
      <c r="H30" s="3">
        <v>1.2824074074074075E-2</v>
      </c>
      <c r="I30" s="3"/>
      <c r="J30" s="3"/>
      <c r="K30" s="3">
        <v>1.2824074074074075E-2</v>
      </c>
    </row>
    <row r="31" spans="1:11" x14ac:dyDescent="0.3">
      <c r="D31">
        <v>2</v>
      </c>
      <c r="E31">
        <v>10</v>
      </c>
      <c r="F31" t="s">
        <v>144</v>
      </c>
      <c r="G31">
        <v>921</v>
      </c>
      <c r="H31" s="3">
        <v>2.7256944444444445E-2</v>
      </c>
      <c r="I31" s="3">
        <v>4.3229166666666666E-2</v>
      </c>
      <c r="J31" s="3"/>
      <c r="K31" s="3">
        <v>3.0405092592592591E-2</v>
      </c>
    </row>
    <row r="32" spans="1:11" x14ac:dyDescent="0.3">
      <c r="D32">
        <v>3</v>
      </c>
      <c r="E32">
        <v>5</v>
      </c>
      <c r="F32" t="s">
        <v>143</v>
      </c>
      <c r="G32">
        <v>920</v>
      </c>
      <c r="H32" s="3">
        <v>5.6666666666666671E-2</v>
      </c>
      <c r="I32" s="3"/>
      <c r="J32" s="3"/>
      <c r="K32" s="3">
        <v>1.3437500000000005E-2</v>
      </c>
    </row>
    <row r="33" spans="1:11" x14ac:dyDescent="0.3">
      <c r="D33">
        <v>4</v>
      </c>
      <c r="E33">
        <v>10</v>
      </c>
      <c r="F33" t="s">
        <v>145</v>
      </c>
      <c r="G33">
        <v>923</v>
      </c>
      <c r="H33" s="3">
        <v>7.12037037037037E-2</v>
      </c>
      <c r="I33" s="3">
        <v>8.5023148148148139E-2</v>
      </c>
      <c r="J33" s="3"/>
      <c r="K33" s="3">
        <v>2.8356481481481469E-2</v>
      </c>
    </row>
    <row r="34" spans="1:11" x14ac:dyDescent="0.3">
      <c r="D34">
        <v>5</v>
      </c>
      <c r="E34">
        <v>5</v>
      </c>
      <c r="F34" t="s">
        <v>37</v>
      </c>
      <c r="G34">
        <v>924</v>
      </c>
      <c r="H34" s="3">
        <v>0.10138888888888888</v>
      </c>
      <c r="I34" s="3"/>
      <c r="J34" s="3"/>
      <c r="K34" s="3">
        <v>1.6365740740740736E-2</v>
      </c>
    </row>
    <row r="35" spans="1:11" x14ac:dyDescent="0.3">
      <c r="D35">
        <v>6</v>
      </c>
      <c r="E35">
        <v>7.2</v>
      </c>
      <c r="F35" t="s">
        <v>146</v>
      </c>
      <c r="G35">
        <v>925</v>
      </c>
      <c r="H35" s="3">
        <v>0.11537037037037036</v>
      </c>
      <c r="I35" s="3">
        <v>0.12162037037037036</v>
      </c>
      <c r="J35" s="3"/>
      <c r="K35" s="3">
        <v>2.0231481481481489E-2</v>
      </c>
    </row>
    <row r="36" spans="1:11" s="1" customFormat="1" x14ac:dyDescent="0.3">
      <c r="H36" s="7"/>
      <c r="I36" s="7"/>
      <c r="J36" s="7"/>
      <c r="K36" s="7"/>
    </row>
    <row r="37" spans="1:11" x14ac:dyDescent="0.3">
      <c r="A37">
        <v>6</v>
      </c>
      <c r="B37" t="s">
        <v>147</v>
      </c>
      <c r="C37" t="s">
        <v>71</v>
      </c>
      <c r="D37">
        <v>1</v>
      </c>
      <c r="E37">
        <v>5</v>
      </c>
      <c r="F37" t="s">
        <v>148</v>
      </c>
      <c r="G37">
        <v>926</v>
      </c>
      <c r="H37" s="3">
        <v>1.5717592592592592E-2</v>
      </c>
      <c r="I37" s="3"/>
      <c r="J37" s="3"/>
      <c r="K37" s="3">
        <v>1.5717592592592592E-2</v>
      </c>
    </row>
    <row r="38" spans="1:11" x14ac:dyDescent="0.3">
      <c r="D38">
        <v>2</v>
      </c>
      <c r="E38">
        <v>10</v>
      </c>
      <c r="F38" t="s">
        <v>149</v>
      </c>
      <c r="G38">
        <v>927</v>
      </c>
      <c r="H38" s="3">
        <v>2.9861111111111109E-2</v>
      </c>
      <c r="I38" s="3">
        <v>4.4432870370370373E-2</v>
      </c>
      <c r="J38" s="3"/>
      <c r="K38" s="3">
        <v>2.8715277777777781E-2</v>
      </c>
    </row>
    <row r="39" spans="1:11" x14ac:dyDescent="0.3">
      <c r="D39">
        <v>3</v>
      </c>
      <c r="E39">
        <v>5</v>
      </c>
      <c r="F39" t="s">
        <v>150</v>
      </c>
      <c r="G39">
        <v>928</v>
      </c>
      <c r="H39" s="3">
        <v>5.8333333333333334E-2</v>
      </c>
      <c r="I39" s="3"/>
      <c r="J39" s="3"/>
      <c r="K39" s="3">
        <v>1.3900462962962962E-2</v>
      </c>
    </row>
    <row r="40" spans="1:11" x14ac:dyDescent="0.3">
      <c r="D40">
        <v>4</v>
      </c>
      <c r="E40">
        <v>10</v>
      </c>
      <c r="F40" t="s">
        <v>151</v>
      </c>
      <c r="G40">
        <v>929</v>
      </c>
      <c r="H40" s="3">
        <v>7.3831018518518518E-2</v>
      </c>
      <c r="I40" s="3">
        <v>8.9953703703703702E-2</v>
      </c>
      <c r="J40" s="3"/>
      <c r="K40" s="3">
        <v>3.1620370370370368E-2</v>
      </c>
    </row>
    <row r="41" spans="1:11" x14ac:dyDescent="0.3">
      <c r="D41">
        <v>5</v>
      </c>
      <c r="E41">
        <v>5</v>
      </c>
      <c r="F41" t="s">
        <v>152</v>
      </c>
      <c r="G41">
        <v>930</v>
      </c>
      <c r="H41" s="3">
        <v>0.10549768518518517</v>
      </c>
      <c r="I41" s="3"/>
      <c r="J41" s="3"/>
      <c r="K41" s="3">
        <v>1.5543981481481464E-2</v>
      </c>
    </row>
    <row r="42" spans="1:11" x14ac:dyDescent="0.3">
      <c r="D42">
        <v>6</v>
      </c>
      <c r="E42">
        <v>7.2</v>
      </c>
      <c r="F42" t="s">
        <v>153</v>
      </c>
      <c r="G42">
        <v>931</v>
      </c>
      <c r="H42" s="3">
        <v>0.12092592592592592</v>
      </c>
      <c r="I42" s="3">
        <v>0.12744212962962961</v>
      </c>
      <c r="J42" s="3"/>
      <c r="K42" s="3">
        <v>2.1944444444444447E-2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workbookViewId="0">
      <selection activeCell="G24" sqref="G24"/>
    </sheetView>
  </sheetViews>
  <sheetFormatPr defaultRowHeight="14.4" x14ac:dyDescent="0.3"/>
  <cols>
    <col min="2" max="2" width="13.44140625" bestFit="1" customWidth="1"/>
    <col min="3" max="3" width="13.33203125" bestFit="1" customWidth="1"/>
    <col min="6" max="6" width="20.33203125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2" x14ac:dyDescent="0.3">
      <c r="A1" s="9" t="s">
        <v>0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2" x14ac:dyDescent="0.3">
      <c r="A2">
        <v>1</v>
      </c>
      <c r="B2" t="s">
        <v>68</v>
      </c>
      <c r="C2" t="s">
        <v>69</v>
      </c>
      <c r="D2">
        <v>1</v>
      </c>
      <c r="E2">
        <v>5</v>
      </c>
      <c r="F2" t="s">
        <v>25</v>
      </c>
      <c r="G2">
        <v>818</v>
      </c>
      <c r="H2" s="3">
        <v>1.7199074074074071E-2</v>
      </c>
      <c r="I2" s="3"/>
      <c r="J2" s="3"/>
      <c r="K2" s="3">
        <v>1.7199074074074071E-2</v>
      </c>
    </row>
    <row r="3" spans="1:12" x14ac:dyDescent="0.3">
      <c r="D3">
        <v>2</v>
      </c>
      <c r="E3">
        <v>10</v>
      </c>
      <c r="F3" t="s">
        <v>26</v>
      </c>
      <c r="G3">
        <v>819</v>
      </c>
      <c r="H3" s="3">
        <v>3.2777777777777781E-2</v>
      </c>
      <c r="I3" s="3">
        <v>4.8981481481481487E-2</v>
      </c>
      <c r="J3" s="3"/>
      <c r="K3" s="3">
        <v>3.1782407407407412E-2</v>
      </c>
    </row>
    <row r="4" spans="1:12" x14ac:dyDescent="0.3">
      <c r="D4">
        <v>3</v>
      </c>
      <c r="E4">
        <v>5</v>
      </c>
      <c r="F4" t="s">
        <v>27</v>
      </c>
      <c r="G4">
        <v>820</v>
      </c>
      <c r="H4" s="3">
        <v>6.6157407407407401E-2</v>
      </c>
      <c r="I4" s="3"/>
      <c r="J4" s="3"/>
      <c r="K4" s="3">
        <v>1.7175925925925914E-2</v>
      </c>
    </row>
    <row r="5" spans="1:12" x14ac:dyDescent="0.3">
      <c r="D5">
        <v>4</v>
      </c>
      <c r="E5">
        <v>10</v>
      </c>
      <c r="F5" t="s">
        <v>30</v>
      </c>
      <c r="G5">
        <v>821</v>
      </c>
      <c r="H5" s="3">
        <v>8.2384259259259254E-2</v>
      </c>
      <c r="I5" s="3">
        <v>0.10013888888888889</v>
      </c>
      <c r="J5" s="3"/>
      <c r="K5" s="3">
        <v>3.3981481481481488E-2</v>
      </c>
    </row>
    <row r="6" spans="1:12" x14ac:dyDescent="0.3">
      <c r="D6">
        <v>5</v>
      </c>
      <c r="E6">
        <v>5</v>
      </c>
      <c r="F6" t="s">
        <v>28</v>
      </c>
      <c r="G6">
        <v>822</v>
      </c>
      <c r="H6" s="3">
        <v>0.11814814814814815</v>
      </c>
      <c r="I6" s="3"/>
      <c r="J6" s="3"/>
      <c r="K6" s="3">
        <v>1.8009259259259267E-2</v>
      </c>
    </row>
    <row r="7" spans="1:12" x14ac:dyDescent="0.3">
      <c r="D7">
        <v>6</v>
      </c>
      <c r="E7">
        <v>7.2</v>
      </c>
      <c r="F7" t="s">
        <v>29</v>
      </c>
      <c r="G7">
        <v>823</v>
      </c>
      <c r="H7" s="3">
        <v>0.13575231481481481</v>
      </c>
      <c r="I7" s="3">
        <v>0.14313657407407407</v>
      </c>
      <c r="J7" s="3"/>
      <c r="K7" s="3">
        <v>2.4988425925925914E-2</v>
      </c>
    </row>
    <row r="8" spans="1:12" s="1" customFormat="1" x14ac:dyDescent="0.3">
      <c r="H8" s="7"/>
      <c r="I8" s="7"/>
      <c r="J8" s="7"/>
      <c r="K8" s="7"/>
    </row>
    <row r="9" spans="1:12" x14ac:dyDescent="0.3">
      <c r="A9">
        <v>2</v>
      </c>
      <c r="B9" t="s">
        <v>73</v>
      </c>
      <c r="C9" t="s">
        <v>69</v>
      </c>
      <c r="D9">
        <v>1</v>
      </c>
      <c r="E9">
        <v>5</v>
      </c>
      <c r="F9" t="s">
        <v>43</v>
      </c>
      <c r="G9">
        <v>836</v>
      </c>
      <c r="H9" s="3">
        <v>2.0624999999999998E-2</v>
      </c>
      <c r="I9" s="3"/>
      <c r="J9" s="3"/>
      <c r="K9" s="3">
        <v>2.0624999999999998E-2</v>
      </c>
      <c r="L9" s="8"/>
    </row>
    <row r="10" spans="1:12" x14ac:dyDescent="0.3">
      <c r="D10">
        <v>2</v>
      </c>
      <c r="E10">
        <v>10</v>
      </c>
      <c r="F10" t="s">
        <v>44</v>
      </c>
      <c r="G10">
        <v>837</v>
      </c>
      <c r="H10" s="3">
        <v>3.6180555555555563E-2</v>
      </c>
      <c r="I10" s="3">
        <v>5.2627314814814814E-2</v>
      </c>
      <c r="J10" s="3"/>
      <c r="K10" s="3">
        <v>3.2002314814814817E-2</v>
      </c>
    </row>
    <row r="11" spans="1:12" x14ac:dyDescent="0.3">
      <c r="D11">
        <v>3</v>
      </c>
      <c r="E11">
        <v>5</v>
      </c>
      <c r="F11" t="s">
        <v>45</v>
      </c>
      <c r="G11">
        <v>838</v>
      </c>
      <c r="H11" s="3">
        <v>7.0381944444444441E-2</v>
      </c>
      <c r="I11" s="3"/>
      <c r="J11" s="3"/>
      <c r="K11" s="3">
        <v>1.7754629629629627E-2</v>
      </c>
    </row>
    <row r="12" spans="1:12" x14ac:dyDescent="0.3">
      <c r="D12">
        <v>4</v>
      </c>
      <c r="E12">
        <v>10</v>
      </c>
      <c r="F12" t="s">
        <v>46</v>
      </c>
      <c r="G12">
        <v>839</v>
      </c>
      <c r="H12" s="3">
        <v>8.7974537037037046E-2</v>
      </c>
      <c r="I12" s="3">
        <v>0.10616898148148148</v>
      </c>
      <c r="J12" s="3"/>
      <c r="K12" s="3">
        <v>3.5787037037037034E-2</v>
      </c>
    </row>
    <row r="13" spans="1:12" x14ac:dyDescent="0.3">
      <c r="D13">
        <v>5</v>
      </c>
      <c r="E13">
        <v>5</v>
      </c>
      <c r="F13" t="s">
        <v>47</v>
      </c>
      <c r="G13">
        <v>840</v>
      </c>
      <c r="H13" s="3">
        <v>0.12270833333333332</v>
      </c>
      <c r="I13" s="3"/>
      <c r="J13" s="3"/>
      <c r="K13" s="3">
        <v>1.6539351851851847E-2</v>
      </c>
    </row>
    <row r="14" spans="1:12" x14ac:dyDescent="0.3">
      <c r="D14">
        <v>6</v>
      </c>
      <c r="E14">
        <v>7.2</v>
      </c>
      <c r="F14" t="s">
        <v>48</v>
      </c>
      <c r="G14">
        <v>841</v>
      </c>
      <c r="H14" s="3">
        <v>0.14157407407407407</v>
      </c>
      <c r="I14" s="3">
        <v>0.15004629629629629</v>
      </c>
      <c r="J14" s="3"/>
      <c r="K14" s="3">
        <v>2.7337962962962967E-2</v>
      </c>
    </row>
    <row r="15" spans="1:12" s="1" customFormat="1" x14ac:dyDescent="0.3">
      <c r="H15" s="7"/>
      <c r="I15" s="7"/>
      <c r="J15" s="7"/>
      <c r="K15" s="7"/>
    </row>
    <row r="16" spans="1:12" x14ac:dyDescent="0.3">
      <c r="A16">
        <v>3</v>
      </c>
      <c r="B16" t="s">
        <v>115</v>
      </c>
      <c r="C16" t="s">
        <v>69</v>
      </c>
      <c r="D16">
        <v>1</v>
      </c>
      <c r="E16">
        <v>5</v>
      </c>
      <c r="F16" t="s">
        <v>116</v>
      </c>
      <c r="G16">
        <v>896</v>
      </c>
      <c r="H16" s="3">
        <v>1.9340277777777776E-2</v>
      </c>
      <c r="I16" s="3"/>
      <c r="J16" s="3"/>
      <c r="K16" s="3">
        <v>1.9340277777777776E-2</v>
      </c>
    </row>
    <row r="17" spans="4:11" x14ac:dyDescent="0.3">
      <c r="D17">
        <v>2</v>
      </c>
      <c r="E17">
        <v>10</v>
      </c>
      <c r="F17" t="s">
        <v>117</v>
      </c>
      <c r="G17">
        <v>897</v>
      </c>
      <c r="H17" s="3">
        <v>3.8668981481481485E-2</v>
      </c>
      <c r="I17" s="3">
        <v>6.2037037037037036E-2</v>
      </c>
      <c r="J17" s="3"/>
      <c r="K17" s="3">
        <v>4.2696759259259261E-2</v>
      </c>
    </row>
    <row r="18" spans="4:11" x14ac:dyDescent="0.3">
      <c r="D18">
        <v>3</v>
      </c>
      <c r="E18">
        <v>5</v>
      </c>
      <c r="F18" t="s">
        <v>118</v>
      </c>
      <c r="G18">
        <v>898</v>
      </c>
      <c r="H18" s="3">
        <v>8.0671296296296283E-2</v>
      </c>
      <c r="I18" s="3"/>
      <c r="J18" s="3"/>
      <c r="K18" s="3">
        <v>1.8634259259259246E-2</v>
      </c>
    </row>
    <row r="19" spans="4:11" x14ac:dyDescent="0.3">
      <c r="D19">
        <v>4</v>
      </c>
      <c r="E19">
        <v>5</v>
      </c>
      <c r="F19" t="s">
        <v>120</v>
      </c>
      <c r="G19">
        <v>900</v>
      </c>
      <c r="H19" s="3">
        <v>0.10004629629629629</v>
      </c>
      <c r="I19" s="3"/>
      <c r="J19" s="3"/>
      <c r="K19" s="3">
        <v>1.9375000000000003E-2</v>
      </c>
    </row>
    <row r="20" spans="4:11" x14ac:dyDescent="0.3">
      <c r="D20">
        <v>5</v>
      </c>
      <c r="E20">
        <v>10</v>
      </c>
      <c r="F20" t="s">
        <v>119</v>
      </c>
      <c r="G20">
        <v>899</v>
      </c>
      <c r="H20" s="3">
        <v>0.11745370370370371</v>
      </c>
      <c r="I20" s="3">
        <v>0.13576388888888888</v>
      </c>
      <c r="J20" s="3"/>
      <c r="K20" s="3">
        <v>3.5717592592592592E-2</v>
      </c>
    </row>
    <row r="21" spans="4:11" x14ac:dyDescent="0.3">
      <c r="D21">
        <v>6</v>
      </c>
      <c r="E21">
        <v>7.2</v>
      </c>
      <c r="F21" t="s">
        <v>121</v>
      </c>
      <c r="G21">
        <v>901</v>
      </c>
      <c r="H21" s="3">
        <v>0.1532523148148148</v>
      </c>
      <c r="I21" s="3">
        <v>0.16179398148148147</v>
      </c>
      <c r="J21" s="3"/>
      <c r="K21" s="3">
        <v>2.6030092592592591E-2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9"/>
  <sheetViews>
    <sheetView tabSelected="1" workbookViewId="0">
      <selection activeCell="A54" sqref="A54"/>
    </sheetView>
  </sheetViews>
  <sheetFormatPr defaultRowHeight="14.4" x14ac:dyDescent="0.3"/>
  <cols>
    <col min="2" max="2" width="25" bestFit="1" customWidth="1"/>
    <col min="3" max="3" width="13.6640625" bestFit="1" customWidth="1"/>
    <col min="6" max="6" width="23" bestFit="1" customWidth="1"/>
    <col min="8" max="8" width="18.5546875" bestFit="1" customWidth="1"/>
    <col min="9" max="9" width="26" bestFit="1" customWidth="1"/>
    <col min="11" max="11" width="12.109375" bestFit="1" customWidth="1"/>
  </cols>
  <sheetData>
    <row r="1" spans="1:18" x14ac:dyDescent="0.3">
      <c r="A1" s="9" t="s">
        <v>162</v>
      </c>
      <c r="B1" s="9" t="s">
        <v>1</v>
      </c>
      <c r="C1" s="9" t="s">
        <v>8</v>
      </c>
      <c r="D1" s="9" t="s">
        <v>5</v>
      </c>
      <c r="E1" s="9" t="s">
        <v>4</v>
      </c>
      <c r="F1" s="9" t="s">
        <v>3</v>
      </c>
      <c r="G1" s="9" t="s">
        <v>2</v>
      </c>
      <c r="H1" s="10" t="s">
        <v>160</v>
      </c>
      <c r="I1" s="10" t="s">
        <v>161</v>
      </c>
      <c r="J1" s="10"/>
      <c r="K1" s="10" t="s">
        <v>159</v>
      </c>
      <c r="L1" s="3"/>
    </row>
    <row r="2" spans="1:18" x14ac:dyDescent="0.3">
      <c r="A2">
        <v>1</v>
      </c>
      <c r="B2" t="s">
        <v>72</v>
      </c>
      <c r="C2" t="s">
        <v>66</v>
      </c>
      <c r="D2">
        <v>1</v>
      </c>
      <c r="E2">
        <v>5</v>
      </c>
      <c r="F2" t="s">
        <v>37</v>
      </c>
      <c r="G2">
        <v>830</v>
      </c>
      <c r="H2" s="3">
        <v>1.5405092592592593E-2</v>
      </c>
      <c r="I2" s="3"/>
      <c r="J2" s="3"/>
      <c r="K2" s="3">
        <v>1.5405092592592593E-2</v>
      </c>
    </row>
    <row r="3" spans="1:18" x14ac:dyDescent="0.3">
      <c r="D3">
        <v>2</v>
      </c>
      <c r="E3">
        <v>10</v>
      </c>
      <c r="F3" t="s">
        <v>38</v>
      </c>
      <c r="G3">
        <v>831</v>
      </c>
      <c r="H3" s="3">
        <v>2.8032407407407409E-2</v>
      </c>
      <c r="I3" s="3">
        <v>4.1192129629629634E-2</v>
      </c>
      <c r="J3" s="3"/>
      <c r="K3" s="3">
        <v>2.5787037037037039E-2</v>
      </c>
    </row>
    <row r="4" spans="1:18" x14ac:dyDescent="0.3">
      <c r="D4">
        <v>3</v>
      </c>
      <c r="E4">
        <v>5</v>
      </c>
      <c r="F4" t="s">
        <v>39</v>
      </c>
      <c r="G4">
        <v>832</v>
      </c>
      <c r="H4" s="3">
        <v>5.5092592592592589E-2</v>
      </c>
      <c r="I4" s="3"/>
      <c r="J4" s="3"/>
      <c r="K4" s="3">
        <v>1.3900462962962955E-2</v>
      </c>
    </row>
    <row r="5" spans="1:18" x14ac:dyDescent="0.3">
      <c r="D5">
        <v>4</v>
      </c>
      <c r="E5">
        <v>10</v>
      </c>
      <c r="F5" t="s">
        <v>40</v>
      </c>
      <c r="G5">
        <v>833</v>
      </c>
      <c r="H5" s="3">
        <v>6.7187499999999997E-2</v>
      </c>
      <c r="I5" s="3">
        <v>7.9525462962962964E-2</v>
      </c>
      <c r="J5" s="3"/>
      <c r="K5" s="3">
        <v>2.4432870370370376E-2</v>
      </c>
    </row>
    <row r="6" spans="1:18" x14ac:dyDescent="0.3">
      <c r="D6">
        <v>5</v>
      </c>
      <c r="E6">
        <v>5</v>
      </c>
      <c r="F6" t="s">
        <v>41</v>
      </c>
      <c r="G6">
        <v>834</v>
      </c>
      <c r="H6" s="3">
        <v>9.2754629629629617E-2</v>
      </c>
      <c r="I6" s="3"/>
      <c r="J6" s="3"/>
      <c r="K6" s="3">
        <v>1.3229166666666653E-2</v>
      </c>
    </row>
    <row r="7" spans="1:18" x14ac:dyDescent="0.3">
      <c r="D7">
        <v>6</v>
      </c>
      <c r="E7">
        <v>7.2</v>
      </c>
      <c r="F7" t="s">
        <v>42</v>
      </c>
      <c r="G7">
        <v>835</v>
      </c>
      <c r="H7" s="3">
        <v>0.1057175925925926</v>
      </c>
      <c r="I7" s="3">
        <v>0.1114236111111111</v>
      </c>
      <c r="J7" s="3"/>
      <c r="K7" s="3">
        <v>1.8668981481481481E-2</v>
      </c>
    </row>
    <row r="8" spans="1:18" s="1" customFormat="1" x14ac:dyDescent="0.3">
      <c r="H8" s="7"/>
      <c r="I8" s="7"/>
      <c r="J8" s="7"/>
      <c r="K8" s="7"/>
    </row>
    <row r="9" spans="1:18" x14ac:dyDescent="0.3">
      <c r="A9">
        <v>2</v>
      </c>
      <c r="B9" t="s">
        <v>92</v>
      </c>
      <c r="C9" t="s">
        <v>66</v>
      </c>
      <c r="D9">
        <v>1</v>
      </c>
      <c r="E9">
        <v>5</v>
      </c>
      <c r="F9" t="s">
        <v>87</v>
      </c>
      <c r="G9">
        <v>867</v>
      </c>
      <c r="H9" s="2">
        <v>1.1805555555555555E-2</v>
      </c>
      <c r="I9" s="2"/>
      <c r="K9" s="2">
        <f t="shared" ref="K9:K14" si="0">H9+R9</f>
        <v>1.3194444444444444E-2</v>
      </c>
      <c r="L9" s="2"/>
      <c r="N9" s="2">
        <f>K9</f>
        <v>1.3194444444444444E-2</v>
      </c>
      <c r="R9" s="4">
        <v>1.3888888888888889E-3</v>
      </c>
    </row>
    <row r="10" spans="1:18" x14ac:dyDescent="0.3">
      <c r="D10">
        <v>2</v>
      </c>
      <c r="E10">
        <v>10</v>
      </c>
      <c r="F10" t="s">
        <v>89</v>
      </c>
      <c r="G10">
        <v>869</v>
      </c>
      <c r="H10" s="2">
        <v>2.4826388888888887E-2</v>
      </c>
      <c r="I10" s="2">
        <v>3.8726851851851853E-2</v>
      </c>
      <c r="K10" s="2">
        <f t="shared" si="0"/>
        <v>2.6215277777777775E-2</v>
      </c>
      <c r="L10" s="2">
        <f>I10+R10</f>
        <v>4.0115740740740743E-2</v>
      </c>
      <c r="N10" s="2">
        <f>L10-K9</f>
        <v>2.6921296296296297E-2</v>
      </c>
      <c r="R10" s="4">
        <v>1.3888888888888889E-3</v>
      </c>
    </row>
    <row r="11" spans="1:18" x14ac:dyDescent="0.3">
      <c r="D11">
        <v>3</v>
      </c>
      <c r="E11">
        <v>5</v>
      </c>
      <c r="F11" t="s">
        <v>86</v>
      </c>
      <c r="G11">
        <v>866</v>
      </c>
      <c r="H11" s="2">
        <v>5.3379629629629631E-2</v>
      </c>
      <c r="I11" s="2"/>
      <c r="K11" s="2">
        <f t="shared" si="0"/>
        <v>5.4768518518518522E-2</v>
      </c>
      <c r="L11" s="2"/>
      <c r="N11" s="2">
        <f>K11-L10</f>
        <v>1.4652777777777778E-2</v>
      </c>
      <c r="R11" s="4">
        <v>1.3888888888888889E-3</v>
      </c>
    </row>
    <row r="12" spans="1:18" x14ac:dyDescent="0.3">
      <c r="D12">
        <v>4</v>
      </c>
      <c r="E12">
        <v>10</v>
      </c>
      <c r="F12" t="s">
        <v>90</v>
      </c>
      <c r="G12">
        <v>870</v>
      </c>
      <c r="H12" s="2">
        <v>6.8414351851851851E-2</v>
      </c>
      <c r="I12" s="2">
        <v>8.4282407407407403E-2</v>
      </c>
      <c r="K12" s="2">
        <f t="shared" si="0"/>
        <v>6.9803240740740735E-2</v>
      </c>
      <c r="L12" s="2">
        <f>I12+R12</f>
        <v>8.5671296296296287E-2</v>
      </c>
      <c r="N12" s="2">
        <f>L12-K11</f>
        <v>3.0902777777777765E-2</v>
      </c>
      <c r="R12" s="4">
        <v>1.3888888888888889E-3</v>
      </c>
    </row>
    <row r="13" spans="1:18" x14ac:dyDescent="0.3">
      <c r="D13">
        <v>5</v>
      </c>
      <c r="E13">
        <v>5</v>
      </c>
      <c r="F13" t="s">
        <v>88</v>
      </c>
      <c r="G13">
        <v>868</v>
      </c>
      <c r="H13" s="2">
        <v>9.9791666666666667E-2</v>
      </c>
      <c r="I13" s="2"/>
      <c r="K13" s="2">
        <f t="shared" si="0"/>
        <v>0.10118055555555555</v>
      </c>
      <c r="L13" s="2"/>
      <c r="N13" s="2">
        <f>K13-L12</f>
        <v>1.5509259259259264E-2</v>
      </c>
      <c r="R13" s="4">
        <v>1.3888888888888889E-3</v>
      </c>
    </row>
    <row r="14" spans="1:18" x14ac:dyDescent="0.3">
      <c r="D14">
        <v>6</v>
      </c>
      <c r="E14">
        <v>7.2</v>
      </c>
      <c r="F14" t="s">
        <v>91</v>
      </c>
      <c r="G14">
        <v>871</v>
      </c>
      <c r="H14" s="2">
        <v>0.11503472222222222</v>
      </c>
      <c r="I14" s="2">
        <v>0.12131944444444444</v>
      </c>
      <c r="K14" s="2">
        <f t="shared" si="0"/>
        <v>0.1164236111111111</v>
      </c>
      <c r="L14" s="2">
        <f>I14+R14</f>
        <v>0.12270833333333332</v>
      </c>
      <c r="N14" s="2">
        <f>L14-K13</f>
        <v>2.1527777777777771E-2</v>
      </c>
      <c r="R14" s="4">
        <v>1.3888888888888889E-3</v>
      </c>
    </row>
    <row r="15" spans="1:18" s="1" customFormat="1" x14ac:dyDescent="0.3">
      <c r="H15" s="5"/>
      <c r="I15" s="5"/>
      <c r="K15" s="5"/>
      <c r="L15" s="5"/>
      <c r="R15" s="6"/>
    </row>
    <row r="16" spans="1:18" x14ac:dyDescent="0.3">
      <c r="A16">
        <v>3</v>
      </c>
      <c r="B16" t="s">
        <v>76</v>
      </c>
      <c r="C16" t="s">
        <v>66</v>
      </c>
      <c r="D16">
        <v>1</v>
      </c>
      <c r="E16">
        <v>5</v>
      </c>
      <c r="F16" t="s">
        <v>63</v>
      </c>
      <c r="G16">
        <v>854</v>
      </c>
      <c r="H16" s="3">
        <v>1.6157407407407409E-2</v>
      </c>
      <c r="I16" s="3"/>
      <c r="J16" s="3"/>
      <c r="K16" s="3">
        <v>1.6157407407407409E-2</v>
      </c>
    </row>
    <row r="17" spans="1:11" x14ac:dyDescent="0.3">
      <c r="D17">
        <v>2</v>
      </c>
      <c r="E17">
        <v>10</v>
      </c>
      <c r="F17" t="s">
        <v>60</v>
      </c>
      <c r="G17">
        <v>855</v>
      </c>
      <c r="H17" s="3">
        <v>3.1932870370370368E-2</v>
      </c>
      <c r="I17" s="3">
        <v>5.0590277777777783E-2</v>
      </c>
      <c r="J17" s="3"/>
      <c r="K17" s="3">
        <v>3.4432870370370378E-2</v>
      </c>
    </row>
    <row r="18" spans="1:11" x14ac:dyDescent="0.3">
      <c r="D18">
        <v>3</v>
      </c>
      <c r="E18">
        <v>5</v>
      </c>
      <c r="F18" t="s">
        <v>61</v>
      </c>
      <c r="G18">
        <v>856</v>
      </c>
      <c r="H18" s="3">
        <v>6.8611111111111109E-2</v>
      </c>
      <c r="I18" s="3"/>
      <c r="J18" s="3"/>
      <c r="K18" s="3">
        <v>1.8020833333333326E-2</v>
      </c>
    </row>
    <row r="19" spans="1:11" x14ac:dyDescent="0.3">
      <c r="D19">
        <v>4</v>
      </c>
      <c r="E19">
        <v>10</v>
      </c>
      <c r="F19" t="s">
        <v>62</v>
      </c>
      <c r="G19">
        <v>857</v>
      </c>
      <c r="H19" s="3">
        <v>8.2280092592592599E-2</v>
      </c>
      <c r="I19" s="3">
        <v>9.6643518518518504E-2</v>
      </c>
      <c r="J19" s="3"/>
      <c r="K19" s="3">
        <v>2.8032407407407395E-2</v>
      </c>
    </row>
    <row r="20" spans="1:11" x14ac:dyDescent="0.3">
      <c r="D20">
        <v>5</v>
      </c>
      <c r="E20">
        <v>5</v>
      </c>
      <c r="F20" t="s">
        <v>77</v>
      </c>
      <c r="G20">
        <v>858</v>
      </c>
      <c r="H20" s="3">
        <v>0.11105324074074074</v>
      </c>
      <c r="I20" s="3"/>
      <c r="J20" s="3"/>
      <c r="K20" s="3">
        <v>1.440972222222224E-2</v>
      </c>
    </row>
    <row r="21" spans="1:11" x14ac:dyDescent="0.3">
      <c r="D21">
        <v>6</v>
      </c>
      <c r="E21">
        <v>7.2</v>
      </c>
      <c r="F21" t="s">
        <v>64</v>
      </c>
      <c r="G21">
        <v>859</v>
      </c>
      <c r="H21" s="3">
        <v>0.1232523148148148</v>
      </c>
      <c r="I21" s="3">
        <v>0.12868055555555555</v>
      </c>
      <c r="J21" s="3"/>
      <c r="K21" s="3">
        <v>1.7627314814814804E-2</v>
      </c>
    </row>
    <row r="22" spans="1:11" s="1" customFormat="1" x14ac:dyDescent="0.3">
      <c r="H22" s="7"/>
      <c r="I22" s="7"/>
      <c r="J22" s="7"/>
      <c r="K22" s="7"/>
    </row>
    <row r="23" spans="1:11" x14ac:dyDescent="0.3">
      <c r="A23">
        <v>4</v>
      </c>
      <c r="B23" t="s">
        <v>108</v>
      </c>
      <c r="C23" t="s">
        <v>66</v>
      </c>
      <c r="D23">
        <v>1</v>
      </c>
      <c r="E23">
        <v>5</v>
      </c>
      <c r="F23" t="s">
        <v>110</v>
      </c>
      <c r="G23">
        <v>892</v>
      </c>
      <c r="H23" s="3">
        <v>1.5659722222222224E-2</v>
      </c>
      <c r="I23" s="3"/>
      <c r="J23" s="3"/>
      <c r="K23" s="3">
        <v>1.5659722222222224E-2</v>
      </c>
    </row>
    <row r="24" spans="1:11" x14ac:dyDescent="0.3">
      <c r="D24">
        <v>2</v>
      </c>
      <c r="E24">
        <v>10</v>
      </c>
      <c r="F24" t="s">
        <v>111</v>
      </c>
      <c r="G24">
        <v>891</v>
      </c>
      <c r="H24" s="3">
        <v>3.0185185185185183E-2</v>
      </c>
      <c r="I24" s="3">
        <v>4.5405092592592594E-2</v>
      </c>
      <c r="J24" s="3"/>
      <c r="K24" s="3">
        <v>2.974537037037037E-2</v>
      </c>
    </row>
    <row r="25" spans="1:11" x14ac:dyDescent="0.3">
      <c r="D25">
        <v>3</v>
      </c>
      <c r="E25">
        <v>5</v>
      </c>
      <c r="F25" t="s">
        <v>113</v>
      </c>
      <c r="G25">
        <v>894</v>
      </c>
      <c r="H25" s="3">
        <v>6.1770833333333337E-2</v>
      </c>
      <c r="I25" s="3"/>
      <c r="J25" s="3"/>
      <c r="K25" s="3">
        <v>1.6365740740740743E-2</v>
      </c>
    </row>
    <row r="26" spans="1:11" x14ac:dyDescent="0.3">
      <c r="D26">
        <v>4</v>
      </c>
      <c r="E26">
        <v>10</v>
      </c>
      <c r="F26" t="s">
        <v>112</v>
      </c>
      <c r="G26">
        <v>893</v>
      </c>
      <c r="H26" s="3">
        <v>7.633101851851852E-2</v>
      </c>
      <c r="I26" s="3">
        <v>9.1817129629629624E-2</v>
      </c>
      <c r="J26" s="3"/>
      <c r="K26" s="3">
        <v>3.0046296296296286E-2</v>
      </c>
    </row>
    <row r="27" spans="1:11" x14ac:dyDescent="0.3">
      <c r="D27">
        <v>5</v>
      </c>
      <c r="E27">
        <v>5</v>
      </c>
      <c r="F27" t="s">
        <v>109</v>
      </c>
      <c r="G27">
        <v>890</v>
      </c>
      <c r="H27" s="3">
        <v>0.10761574074074075</v>
      </c>
      <c r="I27" s="3"/>
      <c r="J27" s="3"/>
      <c r="K27" s="3">
        <v>1.5798611111111124E-2</v>
      </c>
    </row>
    <row r="28" spans="1:11" x14ac:dyDescent="0.3">
      <c r="D28">
        <v>6</v>
      </c>
      <c r="E28">
        <v>7.2</v>
      </c>
      <c r="F28" t="s">
        <v>114</v>
      </c>
      <c r="G28">
        <v>895</v>
      </c>
      <c r="H28" s="3">
        <v>0.12247685185185185</v>
      </c>
      <c r="I28" s="3">
        <v>0.12896990740740741</v>
      </c>
      <c r="J28" s="3"/>
      <c r="K28" s="3">
        <v>2.135416666666666E-2</v>
      </c>
    </row>
    <row r="29" spans="1:11" s="1" customFormat="1" x14ac:dyDescent="0.3">
      <c r="H29" s="7"/>
      <c r="I29" s="7"/>
      <c r="J29" s="7"/>
      <c r="K29" s="7"/>
    </row>
    <row r="30" spans="1:11" x14ac:dyDescent="0.3">
      <c r="A30">
        <v>5</v>
      </c>
      <c r="B30" t="s">
        <v>67</v>
      </c>
      <c r="C30" t="s">
        <v>66</v>
      </c>
      <c r="D30">
        <v>1</v>
      </c>
      <c r="E30">
        <v>5</v>
      </c>
      <c r="F30" t="s">
        <v>19</v>
      </c>
      <c r="G30">
        <v>812</v>
      </c>
      <c r="H30" s="3">
        <v>1.3541666666666667E-2</v>
      </c>
      <c r="I30" s="3"/>
      <c r="J30" s="3"/>
      <c r="K30" s="3">
        <v>1.3541666666666667E-2</v>
      </c>
    </row>
    <row r="31" spans="1:11" x14ac:dyDescent="0.3">
      <c r="D31">
        <v>2</v>
      </c>
      <c r="E31">
        <v>10</v>
      </c>
      <c r="F31" t="s">
        <v>20</v>
      </c>
      <c r="G31">
        <v>813</v>
      </c>
      <c r="H31" s="3">
        <v>2.7256944444444445E-2</v>
      </c>
      <c r="I31" s="3">
        <v>4.1666666666666671E-2</v>
      </c>
      <c r="J31" s="3"/>
      <c r="K31" s="3">
        <v>2.8125000000000004E-2</v>
      </c>
    </row>
    <row r="32" spans="1:11" x14ac:dyDescent="0.3">
      <c r="D32">
        <v>3</v>
      </c>
      <c r="E32">
        <v>5</v>
      </c>
      <c r="F32" t="s">
        <v>21</v>
      </c>
      <c r="G32">
        <v>814</v>
      </c>
      <c r="H32" s="3">
        <v>5.9722222222222218E-2</v>
      </c>
      <c r="I32" s="3"/>
      <c r="J32" s="3"/>
      <c r="K32" s="3">
        <v>1.8055555555555547E-2</v>
      </c>
    </row>
    <row r="33" spans="1:11" x14ac:dyDescent="0.3">
      <c r="D33">
        <v>4</v>
      </c>
      <c r="E33">
        <v>10</v>
      </c>
      <c r="F33" t="s">
        <v>22</v>
      </c>
      <c r="G33">
        <v>815</v>
      </c>
      <c r="H33" s="3">
        <v>7.4479166666666666E-2</v>
      </c>
      <c r="I33" s="3">
        <v>9.1192129629629623E-2</v>
      </c>
      <c r="J33" s="3"/>
      <c r="K33" s="3">
        <v>3.1469907407407405E-2</v>
      </c>
    </row>
    <row r="34" spans="1:11" x14ac:dyDescent="0.3">
      <c r="D34">
        <v>5</v>
      </c>
      <c r="E34">
        <v>5</v>
      </c>
      <c r="F34" t="s">
        <v>23</v>
      </c>
      <c r="G34">
        <v>816</v>
      </c>
      <c r="H34" s="3">
        <v>0.10851851851851851</v>
      </c>
      <c r="I34" s="3"/>
      <c r="J34" s="3"/>
      <c r="K34" s="3">
        <v>1.7326388888888891E-2</v>
      </c>
    </row>
    <row r="35" spans="1:11" x14ac:dyDescent="0.3">
      <c r="D35">
        <v>6</v>
      </c>
      <c r="E35">
        <v>7.2</v>
      </c>
      <c r="F35" t="s">
        <v>24</v>
      </c>
      <c r="G35">
        <v>817</v>
      </c>
      <c r="H35" s="3">
        <v>0.12619212962962964</v>
      </c>
      <c r="I35" s="3">
        <v>0.1340625</v>
      </c>
      <c r="J35" s="3"/>
      <c r="K35" s="3">
        <v>2.5543981481481487E-2</v>
      </c>
    </row>
    <row r="36" spans="1:11" s="1" customFormat="1" x14ac:dyDescent="0.3">
      <c r="H36" s="7"/>
      <c r="I36" s="7"/>
      <c r="J36" s="7"/>
      <c r="K36" s="7"/>
    </row>
    <row r="37" spans="1:11" x14ac:dyDescent="0.3">
      <c r="A37">
        <v>6</v>
      </c>
      <c r="B37" t="s">
        <v>65</v>
      </c>
      <c r="C37" t="s">
        <v>66</v>
      </c>
      <c r="D37">
        <v>1</v>
      </c>
      <c r="E37">
        <v>5</v>
      </c>
      <c r="F37" t="s">
        <v>13</v>
      </c>
      <c r="G37">
        <v>806</v>
      </c>
      <c r="H37" s="3">
        <v>1.6111111111111111E-2</v>
      </c>
      <c r="I37" s="3"/>
      <c r="J37" s="3"/>
      <c r="K37" s="3">
        <v>1.6111111111111111E-2</v>
      </c>
    </row>
    <row r="38" spans="1:11" x14ac:dyDescent="0.3">
      <c r="D38">
        <v>2</v>
      </c>
      <c r="E38">
        <v>10</v>
      </c>
      <c r="F38" t="s">
        <v>14</v>
      </c>
      <c r="G38">
        <v>807</v>
      </c>
      <c r="H38" s="3">
        <v>3.201388888888889E-2</v>
      </c>
      <c r="I38" s="3">
        <v>4.8472222222222222E-2</v>
      </c>
      <c r="J38" s="3"/>
      <c r="K38" s="3">
        <v>3.2361111111111111E-2</v>
      </c>
    </row>
    <row r="39" spans="1:11" x14ac:dyDescent="0.3">
      <c r="D39">
        <v>3</v>
      </c>
      <c r="E39">
        <v>5</v>
      </c>
      <c r="F39" t="s">
        <v>15</v>
      </c>
      <c r="G39">
        <v>808</v>
      </c>
      <c r="H39" s="3">
        <v>6.6759259259259254E-2</v>
      </c>
      <c r="I39" s="3"/>
      <c r="J39" s="3"/>
      <c r="K39" s="3">
        <v>1.8287037037037032E-2</v>
      </c>
    </row>
    <row r="40" spans="1:11" x14ac:dyDescent="0.3">
      <c r="D40">
        <v>4</v>
      </c>
      <c r="E40">
        <v>10</v>
      </c>
      <c r="F40" t="s">
        <v>16</v>
      </c>
      <c r="G40">
        <v>809</v>
      </c>
      <c r="H40" s="3">
        <v>8.0347222222222223E-2</v>
      </c>
      <c r="I40" s="3">
        <v>9.4791666666666663E-2</v>
      </c>
      <c r="J40" s="3"/>
      <c r="K40" s="3">
        <v>2.8032407407407409E-2</v>
      </c>
    </row>
    <row r="41" spans="1:11" x14ac:dyDescent="0.3">
      <c r="D41">
        <v>5</v>
      </c>
      <c r="E41">
        <v>5</v>
      </c>
      <c r="F41" t="s">
        <v>17</v>
      </c>
      <c r="G41">
        <v>810</v>
      </c>
      <c r="H41" s="3">
        <v>0.1121875</v>
      </c>
      <c r="I41" s="3"/>
      <c r="J41" s="3"/>
      <c r="K41" s="3">
        <v>1.7395833333333333E-2</v>
      </c>
    </row>
    <row r="42" spans="1:11" x14ac:dyDescent="0.3">
      <c r="D42">
        <v>6</v>
      </c>
      <c r="E42">
        <v>7.2</v>
      </c>
      <c r="F42" t="s">
        <v>18</v>
      </c>
      <c r="G42">
        <v>811</v>
      </c>
      <c r="H42" s="3">
        <v>0.12871527777777778</v>
      </c>
      <c r="I42" s="3">
        <v>0.13581018518518517</v>
      </c>
      <c r="J42" s="3"/>
      <c r="K42" s="3">
        <v>2.3622685185185177E-2</v>
      </c>
    </row>
    <row r="43" spans="1:11" s="1" customFormat="1" x14ac:dyDescent="0.3">
      <c r="H43" s="7"/>
      <c r="I43" s="7"/>
      <c r="J43" s="7"/>
      <c r="K43" s="7"/>
    </row>
    <row r="44" spans="1:11" x14ac:dyDescent="0.3">
      <c r="A44">
        <v>7</v>
      </c>
      <c r="B44" t="s">
        <v>6</v>
      </c>
      <c r="C44" t="s">
        <v>66</v>
      </c>
      <c r="D44">
        <v>1</v>
      </c>
      <c r="E44">
        <v>5</v>
      </c>
      <c r="F44" t="s">
        <v>9</v>
      </c>
      <c r="G44">
        <v>800</v>
      </c>
      <c r="H44" s="3">
        <v>1.8541666666666665E-2</v>
      </c>
      <c r="I44" s="3"/>
      <c r="J44" s="3"/>
      <c r="K44" s="3">
        <v>1.8541666666666665E-2</v>
      </c>
    </row>
    <row r="45" spans="1:11" x14ac:dyDescent="0.3">
      <c r="D45">
        <v>2</v>
      </c>
      <c r="E45">
        <v>10</v>
      </c>
      <c r="F45" t="s">
        <v>7</v>
      </c>
      <c r="G45">
        <v>801</v>
      </c>
      <c r="H45" s="3">
        <v>3.453703703703704E-2</v>
      </c>
      <c r="I45" s="3">
        <v>5.2627314814814814E-2</v>
      </c>
      <c r="J45" s="3"/>
      <c r="K45" s="3">
        <v>3.408564814814815E-2</v>
      </c>
    </row>
    <row r="46" spans="1:11" x14ac:dyDescent="0.3">
      <c r="D46">
        <v>3</v>
      </c>
      <c r="E46">
        <v>5</v>
      </c>
      <c r="F46" t="s">
        <v>10</v>
      </c>
      <c r="G46">
        <v>802</v>
      </c>
      <c r="H46" s="3">
        <v>6.805555555555555E-2</v>
      </c>
      <c r="I46" s="3"/>
      <c r="J46" s="3"/>
      <c r="K46" s="3">
        <v>1.5428240740740735E-2</v>
      </c>
    </row>
    <row r="47" spans="1:11" x14ac:dyDescent="0.3">
      <c r="D47">
        <v>4</v>
      </c>
      <c r="E47">
        <v>10</v>
      </c>
      <c r="F47" t="s">
        <v>11</v>
      </c>
      <c r="G47">
        <v>803</v>
      </c>
      <c r="H47" s="3">
        <v>8.4502314814814808E-2</v>
      </c>
      <c r="I47" s="3">
        <v>0.10204861111111112</v>
      </c>
      <c r="J47" s="3"/>
      <c r="K47" s="3">
        <v>3.3993055555555568E-2</v>
      </c>
    </row>
    <row r="48" spans="1:11" x14ac:dyDescent="0.3">
      <c r="D48">
        <v>5</v>
      </c>
      <c r="E48">
        <v>5</v>
      </c>
      <c r="F48" t="s">
        <v>12</v>
      </c>
      <c r="G48">
        <v>804</v>
      </c>
      <c r="H48" s="3">
        <v>0.1168287037037037</v>
      </c>
      <c r="I48" s="3"/>
      <c r="J48" s="3"/>
      <c r="K48" s="3">
        <v>1.4780092592592581E-2</v>
      </c>
    </row>
    <row r="49" spans="4:11" x14ac:dyDescent="0.3">
      <c r="D49">
        <v>6</v>
      </c>
      <c r="E49">
        <v>7.2</v>
      </c>
      <c r="F49" t="s">
        <v>7</v>
      </c>
      <c r="G49">
        <v>801</v>
      </c>
      <c r="H49" s="3">
        <v>0.1340625</v>
      </c>
      <c r="I49" s="3">
        <v>0.14156250000000001</v>
      </c>
      <c r="J49" s="3"/>
      <c r="K49" s="3">
        <v>2.4733796296296309E-2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Algemeen</vt:lpstr>
      <vt:lpstr>Algemeen Mannen</vt:lpstr>
      <vt:lpstr>Algemeen Gemengd</vt:lpstr>
      <vt:lpstr>NSK Mannen</vt:lpstr>
      <vt:lpstr>NSK Vrouwen</vt:lpstr>
      <vt:lpstr>NSK Gemengd</vt:lpstr>
    </vt:vector>
  </TitlesOfParts>
  <Company>TUe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Junggeburth, T.J.W.</cp:lastModifiedBy>
  <cp:lastPrinted>2019-04-19T09:18:31Z</cp:lastPrinted>
  <dcterms:created xsi:type="dcterms:W3CDTF">2019-04-18T15:11:42Z</dcterms:created>
  <dcterms:modified xsi:type="dcterms:W3CDTF">2019-04-21T19:06:55Z</dcterms:modified>
</cp:coreProperties>
</file>